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Z obwodów" sheetId="1" r:id="rId1"/>
    <sheet name="Bez obwodu" sheetId="2" r:id="rId2"/>
  </sheets>
  <definedNames/>
  <calcPr fullCalcOnLoad="1"/>
</workbook>
</file>

<file path=xl/sharedStrings.xml><?xml version="1.0" encoding="utf-8"?>
<sst xmlns="http://schemas.openxmlformats.org/spreadsheetml/2006/main" count="282" uniqueCount="137">
  <si>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</si>
  <si>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</si>
  <si>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</si>
  <si>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</si>
  <si>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</si>
  <si>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</si>
  <si>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</si>
  <si>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</si>
  <si>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</si>
  <si>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</si>
  <si>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</si>
  <si>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</si>
  <si>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</si>
  <si>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</si>
  <si>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</si>
  <si>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</si>
  <si>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</si>
  <si>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</si>
  <si>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</si>
  <si>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</si>
  <si>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</si>
  <si>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</si>
  <si>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</si>
  <si>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</si>
  <si>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</si>
  <si>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</si>
  <si>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</si>
  <si>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</si>
  <si>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</si>
  <si>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</si>
  <si>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</si>
  <si>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</si>
  <si>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</si>
  <si>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</si>
  <si>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</si>
  <si>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</si>
  <si>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</si>
  <si>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</si>
  <si>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</si>
  <si>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</si>
  <si>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</si>
  <si>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</si>
  <si>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</si>
  <si>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</si>
  <si>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</si>
  <si>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</si>
  <si>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</si>
  <si>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</si>
  <si>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</si>
  <si>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</si>
  <si>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</si>
  <si>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</si>
  <si>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</si>
  <si>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</si>
  <si>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</si>
  <si>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</si>
  <si>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</si>
  <si>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</si>
  <si>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</si>
  <si>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</si>
  <si>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</si>
  <si>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</si>
  <si>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</si>
  <si>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</si>
  <si>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</si>
  <si>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</si>
  <si>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</si>
  <si>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</si>
  <si>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</si>
  <si>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</si>
  <si>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</si>
  <si>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</si>
  <si>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</si>
  <si>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</si>
  <si>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</si>
  <si>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</si>
  <si>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</si>
  <si>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</si>
  <si>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</si>
  <si>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</si>
  <si>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</si>
  <si>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</si>
  <si>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</si>
  <si>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</si>
  <si>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</si>
  <si>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</si>
  <si>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</si>
  <si>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</si>
  <si>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</si>
  <si>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</si>
  <si>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</si>
  <si>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</si>
  <si>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</si>
  <si>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</si>
  <si>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</si>
  <si>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</si>
  <si>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</si>
  <si>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</si>
  <si>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</si>
  <si>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</si>
  <si>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</si>
  <si>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</si>
  <si>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</si>
  <si>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</si>
  <si>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</si>
  <si>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</si>
  <si>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</si>
  <si>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</si>
  <si>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</si>
  <si>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</si>
  <si>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</si>
  <si>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</si>
  <si>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</si>
  <si>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</si>
  <si>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</si>
  <si>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</si>
  <si>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</si>
  <si>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</si>
  <si>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</si>
  <si>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</si>
  <si>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</si>
  <si>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</si>
  <si>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</si>
  <si>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</si>
  <si>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</si>
  <si>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</si>
  <si>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</si>
  <si>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</si>
  <si>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</si>
  <si>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</si>
  <si>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</si>
  <si>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</si>
  <si>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</si>
  <si>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</si>
  <si>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</si>
  <si>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 xml:space="preserve">Liczba mieszkańców  III kwartał 2006 </t>
  </si>
  <si>
    <t xml:space="preserve">Liczba wyborców ujętych w rejestrze wyborców III kwartał 2006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</si>
</sst>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0" fillId="4" borderId="5" xfId="0" applyFill="1" applyBorder="1" applyAlignment="1">
      <alignment/>
    </xf>
    <xf numFmtId="0" fontId="4" fillId="4" borderId="5" xfId="0" applyFont="1" applyFill="1" applyBorder="1" applyAlignment="1">
      <alignment/>
    </xf>
    <xf numFmtId="0" fontId="0" fillId="5" borderId="0" xfId="0" applyFill="1" applyAlignment="1">
      <alignment/>
    </xf>
    <xf numFmtId="0" fontId="5" fillId="0" borderId="5" xfId="0" applyFont="1" applyBorder="1" applyAlignment="1">
      <alignment/>
    </xf>
    <xf numFmtId="0" fontId="5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6" borderId="1" xfId="0" applyFont="1" applyBorder="1" applyAlignment="1" applyProtection="1">
      <alignment horizontal="center" vertical="center" wrapText="1"/>
      <protection/>
    </xf>
    <xf numFmtId="0" fontId="2" fillId="6" borderId="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6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workbookViewId="0" topLeftCell="A43">
      <selection activeCell="T65" sqref="T65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15.00390625" style="0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25.5" customHeight="1">
      <c r="A1" s="23" t="s">
        <v>0</v>
      </c>
      <c r="B1" s="26" t="s">
        <v>1</v>
      </c>
      <c r="C1" s="26" t="s">
        <v>135</v>
      </c>
      <c r="D1" s="26" t="s">
        <v>136</v>
      </c>
      <c r="E1" s="26"/>
      <c r="F1" s="26"/>
      <c r="G1" s="26"/>
      <c r="H1" s="16" t="s">
        <v>4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0" ht="12.75">
      <c r="A2" s="24"/>
      <c r="B2" s="27"/>
      <c r="C2" s="27"/>
      <c r="D2" s="29" t="s">
        <v>5</v>
      </c>
      <c r="E2" s="31" t="s">
        <v>6</v>
      </c>
      <c r="F2" s="31" t="s">
        <v>7</v>
      </c>
      <c r="G2" s="33" t="s">
        <v>8</v>
      </c>
      <c r="H2" s="18" t="s">
        <v>9</v>
      </c>
      <c r="I2" s="18"/>
      <c r="J2" s="18"/>
      <c r="K2" s="18"/>
      <c r="L2" s="19" t="s">
        <v>10</v>
      </c>
      <c r="M2" s="21" t="s">
        <v>11</v>
      </c>
      <c r="N2" s="21"/>
      <c r="O2" s="21"/>
      <c r="P2" s="21"/>
      <c r="Q2" s="21" t="s">
        <v>12</v>
      </c>
      <c r="R2" s="21"/>
      <c r="S2" s="21"/>
      <c r="T2" s="22"/>
    </row>
    <row r="3" spans="1:20" ht="31.5">
      <c r="A3" s="25"/>
      <c r="B3" s="28"/>
      <c r="C3" s="28"/>
      <c r="D3" s="30"/>
      <c r="E3" s="32"/>
      <c r="F3" s="32"/>
      <c r="G3" s="34"/>
      <c r="H3" s="5" t="s">
        <v>5</v>
      </c>
      <c r="I3" s="6" t="s">
        <v>13</v>
      </c>
      <c r="J3" s="6" t="s">
        <v>14</v>
      </c>
      <c r="K3" s="6" t="s">
        <v>15</v>
      </c>
      <c r="L3" s="20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s="9" t="s">
        <v>19</v>
      </c>
      <c r="B4" s="9" t="s">
        <v>20</v>
      </c>
      <c r="C4" s="9">
        <v>27092</v>
      </c>
      <c r="D4" s="9">
        <v>21625</v>
      </c>
      <c r="E4" s="9">
        <v>21598</v>
      </c>
      <c r="F4" s="9">
        <v>27</v>
      </c>
      <c r="G4" s="9">
        <v>0</v>
      </c>
      <c r="H4" s="9">
        <v>27</v>
      </c>
      <c r="I4" s="9">
        <v>27</v>
      </c>
      <c r="J4" s="9">
        <v>0</v>
      </c>
      <c r="K4" s="9">
        <v>0</v>
      </c>
      <c r="L4" s="9">
        <v>33</v>
      </c>
      <c r="M4" s="9">
        <v>33</v>
      </c>
      <c r="N4" s="9">
        <v>17</v>
      </c>
      <c r="O4" s="9">
        <v>16</v>
      </c>
      <c r="P4" s="9">
        <v>0</v>
      </c>
      <c r="Q4" s="9">
        <v>0</v>
      </c>
      <c r="R4" s="9">
        <v>0</v>
      </c>
      <c r="S4" s="9">
        <v>0</v>
      </c>
      <c r="T4" s="9">
        <v>0</v>
      </c>
    </row>
    <row r="5" spans="1:20" ht="12.75">
      <c r="A5" s="9" t="s">
        <v>21</v>
      </c>
      <c r="B5" s="9" t="s">
        <v>22</v>
      </c>
      <c r="C5" s="9">
        <v>3277</v>
      </c>
      <c r="D5" s="9">
        <v>2409</v>
      </c>
      <c r="E5" s="9">
        <v>2409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9</v>
      </c>
      <c r="M5" s="9">
        <v>9</v>
      </c>
      <c r="N5" s="9">
        <v>7</v>
      </c>
      <c r="O5" s="9">
        <v>2</v>
      </c>
      <c r="P5" s="9">
        <v>0</v>
      </c>
      <c r="Q5" s="9">
        <v>0</v>
      </c>
      <c r="R5" s="9">
        <v>0</v>
      </c>
      <c r="S5" s="9">
        <v>0</v>
      </c>
      <c r="T5" s="9">
        <v>0</v>
      </c>
    </row>
    <row r="6" spans="1:20" ht="12.75">
      <c r="A6" s="9" t="s">
        <v>23</v>
      </c>
      <c r="B6" s="9" t="s">
        <v>24</v>
      </c>
      <c r="C6" s="9">
        <v>12798</v>
      </c>
      <c r="D6" s="9">
        <v>9773</v>
      </c>
      <c r="E6" s="9">
        <v>9768</v>
      </c>
      <c r="F6" s="9">
        <v>5</v>
      </c>
      <c r="G6" s="9">
        <v>0</v>
      </c>
      <c r="H6" s="9">
        <v>5</v>
      </c>
      <c r="I6" s="9">
        <v>5</v>
      </c>
      <c r="J6" s="9">
        <v>0</v>
      </c>
      <c r="K6" s="9">
        <v>0</v>
      </c>
      <c r="L6" s="9">
        <v>26</v>
      </c>
      <c r="M6" s="9">
        <v>26</v>
      </c>
      <c r="N6" s="9">
        <v>21</v>
      </c>
      <c r="O6" s="9">
        <v>5</v>
      </c>
      <c r="P6" s="9">
        <v>0</v>
      </c>
      <c r="Q6" s="9">
        <v>0</v>
      </c>
      <c r="R6" s="9">
        <v>0</v>
      </c>
      <c r="S6" s="9">
        <v>0</v>
      </c>
      <c r="T6" s="9">
        <v>0</v>
      </c>
    </row>
    <row r="7" spans="1:20" ht="12.75">
      <c r="A7" s="9" t="s">
        <v>25</v>
      </c>
      <c r="B7" s="9" t="s">
        <v>26</v>
      </c>
      <c r="C7" s="9">
        <v>4115</v>
      </c>
      <c r="D7" s="9">
        <v>3103</v>
      </c>
      <c r="E7" s="9">
        <v>3103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10</v>
      </c>
      <c r="M7" s="9">
        <v>10</v>
      </c>
      <c r="N7" s="9">
        <v>9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</row>
    <row r="8" spans="1:20" ht="12.75">
      <c r="A8" s="9" t="s">
        <v>27</v>
      </c>
      <c r="B8" s="9" t="s">
        <v>28</v>
      </c>
      <c r="C8" s="9">
        <v>6665</v>
      </c>
      <c r="D8" s="9">
        <v>5219</v>
      </c>
      <c r="E8" s="9">
        <v>5218</v>
      </c>
      <c r="F8" s="9">
        <v>1</v>
      </c>
      <c r="G8" s="9">
        <v>0</v>
      </c>
      <c r="H8" s="9">
        <v>1</v>
      </c>
      <c r="I8" s="9">
        <v>1</v>
      </c>
      <c r="J8" s="9">
        <v>0</v>
      </c>
      <c r="K8" s="9">
        <v>0</v>
      </c>
      <c r="L8" s="9">
        <v>21</v>
      </c>
      <c r="M8" s="9">
        <v>21</v>
      </c>
      <c r="N8" s="9">
        <v>19</v>
      </c>
      <c r="O8" s="9">
        <v>2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 ht="12.75">
      <c r="A9" s="9" t="s">
        <v>29</v>
      </c>
      <c r="B9" s="9" t="s">
        <v>30</v>
      </c>
      <c r="C9" s="9">
        <v>4614</v>
      </c>
      <c r="D9" s="9">
        <v>3631</v>
      </c>
      <c r="E9" s="9">
        <v>3628</v>
      </c>
      <c r="F9" s="9">
        <v>3</v>
      </c>
      <c r="G9" s="9">
        <v>0</v>
      </c>
      <c r="H9" s="9">
        <v>3</v>
      </c>
      <c r="I9" s="9">
        <v>3</v>
      </c>
      <c r="J9" s="9">
        <v>0</v>
      </c>
      <c r="K9" s="9">
        <v>0</v>
      </c>
      <c r="L9" s="9">
        <v>13</v>
      </c>
      <c r="M9" s="9">
        <v>13</v>
      </c>
      <c r="N9" s="9">
        <v>12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 spans="1:20" ht="12.75">
      <c r="A10" s="9" t="s">
        <v>31</v>
      </c>
      <c r="B10" s="9" t="s">
        <v>32</v>
      </c>
      <c r="C10" s="9">
        <v>7558</v>
      </c>
      <c r="D10" s="9">
        <v>5870</v>
      </c>
      <c r="E10" s="9">
        <v>5863</v>
      </c>
      <c r="F10" s="9">
        <v>7</v>
      </c>
      <c r="G10" s="9">
        <v>0</v>
      </c>
      <c r="H10" s="9">
        <v>7</v>
      </c>
      <c r="I10" s="9">
        <v>7</v>
      </c>
      <c r="J10" s="9">
        <v>0</v>
      </c>
      <c r="K10" s="9">
        <v>0</v>
      </c>
      <c r="L10" s="9">
        <v>19</v>
      </c>
      <c r="M10" s="9">
        <v>19</v>
      </c>
      <c r="N10" s="9">
        <v>12</v>
      </c>
      <c r="O10" s="9">
        <v>7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</row>
    <row r="11" spans="1:20" ht="12.75">
      <c r="A11" s="9" t="s">
        <v>33</v>
      </c>
      <c r="B11" s="9" t="s">
        <v>34</v>
      </c>
      <c r="C11" s="9">
        <v>6994</v>
      </c>
      <c r="D11" s="9">
        <v>5118</v>
      </c>
      <c r="E11" s="9">
        <v>5112</v>
      </c>
      <c r="F11" s="9">
        <v>6</v>
      </c>
      <c r="G11" s="9">
        <v>0</v>
      </c>
      <c r="H11" s="9">
        <v>6</v>
      </c>
      <c r="I11" s="9">
        <v>6</v>
      </c>
      <c r="J11" s="9">
        <v>0</v>
      </c>
      <c r="K11" s="9">
        <v>0</v>
      </c>
      <c r="L11" s="9">
        <v>11</v>
      </c>
      <c r="M11" s="9">
        <v>11</v>
      </c>
      <c r="N11" s="9">
        <v>9</v>
      </c>
      <c r="O11" s="9">
        <v>2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</row>
    <row r="12" spans="1:20" ht="12.75">
      <c r="A12" s="9" t="s">
        <v>35</v>
      </c>
      <c r="B12" s="9" t="s">
        <v>36</v>
      </c>
      <c r="C12" s="9">
        <v>4626</v>
      </c>
      <c r="D12" s="9">
        <v>3481</v>
      </c>
      <c r="E12" s="9">
        <v>3477</v>
      </c>
      <c r="F12" s="9">
        <v>4</v>
      </c>
      <c r="G12" s="9">
        <v>0</v>
      </c>
      <c r="H12" s="9">
        <v>4</v>
      </c>
      <c r="I12" s="9">
        <v>4</v>
      </c>
      <c r="J12" s="9">
        <v>0</v>
      </c>
      <c r="K12" s="9">
        <v>0</v>
      </c>
      <c r="L12" s="9">
        <v>1</v>
      </c>
      <c r="M12" s="9">
        <v>1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</row>
    <row r="13" spans="1:20" ht="12.75">
      <c r="A13" s="9" t="s">
        <v>37</v>
      </c>
      <c r="B13" s="9" t="s">
        <v>38</v>
      </c>
      <c r="C13" s="9">
        <v>4597</v>
      </c>
      <c r="D13" s="9">
        <v>3488</v>
      </c>
      <c r="E13" s="9">
        <v>3482</v>
      </c>
      <c r="F13" s="9">
        <v>6</v>
      </c>
      <c r="G13" s="9">
        <v>0</v>
      </c>
      <c r="H13" s="9">
        <v>6</v>
      </c>
      <c r="I13" s="9">
        <v>6</v>
      </c>
      <c r="J13" s="9">
        <v>0</v>
      </c>
      <c r="K13" s="9">
        <v>0</v>
      </c>
      <c r="L13" s="9">
        <v>3</v>
      </c>
      <c r="M13" s="9">
        <v>3</v>
      </c>
      <c r="N13" s="9">
        <v>2</v>
      </c>
      <c r="O13" s="9">
        <v>1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</row>
    <row r="14" spans="1:20" ht="12.75">
      <c r="A14" s="9" t="s">
        <v>39</v>
      </c>
      <c r="B14" s="9" t="s">
        <v>40</v>
      </c>
      <c r="C14" s="9">
        <v>5821</v>
      </c>
      <c r="D14" s="9">
        <v>4460</v>
      </c>
      <c r="E14" s="9">
        <v>4460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14</v>
      </c>
      <c r="M14" s="9">
        <v>14</v>
      </c>
      <c r="N14" s="9">
        <v>10</v>
      </c>
      <c r="O14" s="9">
        <v>4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 spans="1:20" ht="12.75">
      <c r="A15" s="9" t="s">
        <v>41</v>
      </c>
      <c r="B15" s="9" t="s">
        <v>42</v>
      </c>
      <c r="C15" s="9">
        <v>7131</v>
      </c>
      <c r="D15" s="9">
        <v>5528</v>
      </c>
      <c r="E15" s="9">
        <v>5522</v>
      </c>
      <c r="F15" s="9">
        <v>6</v>
      </c>
      <c r="G15" s="9">
        <v>0</v>
      </c>
      <c r="H15" s="9">
        <v>6</v>
      </c>
      <c r="I15" s="9">
        <v>5</v>
      </c>
      <c r="J15" s="9">
        <v>1</v>
      </c>
      <c r="K15" s="9">
        <v>0</v>
      </c>
      <c r="L15" s="9">
        <v>17</v>
      </c>
      <c r="M15" s="9">
        <v>17</v>
      </c>
      <c r="N15" s="9">
        <v>12</v>
      </c>
      <c r="O15" s="9">
        <v>5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 spans="1:20" ht="12.75">
      <c r="A16" s="9" t="s">
        <v>43</v>
      </c>
      <c r="B16" s="9" t="s">
        <v>44</v>
      </c>
      <c r="C16" s="9">
        <v>4158</v>
      </c>
      <c r="D16" s="9">
        <v>3165</v>
      </c>
      <c r="E16" s="9">
        <v>3165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10</v>
      </c>
      <c r="M16" s="9">
        <v>10</v>
      </c>
      <c r="N16" s="9">
        <v>9</v>
      </c>
      <c r="O16" s="9">
        <v>1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</row>
    <row r="17" spans="1:20" ht="12.75">
      <c r="A17" s="9" t="s">
        <v>45</v>
      </c>
      <c r="B17" s="9" t="s">
        <v>46</v>
      </c>
      <c r="C17" s="9">
        <v>7260</v>
      </c>
      <c r="D17" s="9">
        <v>5935</v>
      </c>
      <c r="E17" s="9">
        <v>5929</v>
      </c>
      <c r="F17" s="9">
        <v>6</v>
      </c>
      <c r="G17" s="9">
        <v>0</v>
      </c>
      <c r="H17" s="9">
        <v>6</v>
      </c>
      <c r="I17" s="9">
        <v>4</v>
      </c>
      <c r="J17" s="9">
        <v>0</v>
      </c>
      <c r="K17" s="9">
        <v>2</v>
      </c>
      <c r="L17" s="9">
        <v>16</v>
      </c>
      <c r="M17" s="9">
        <v>16</v>
      </c>
      <c r="N17" s="9">
        <v>9</v>
      </c>
      <c r="O17" s="9">
        <v>5</v>
      </c>
      <c r="P17" s="9">
        <v>2</v>
      </c>
      <c r="Q17" s="9">
        <v>0</v>
      </c>
      <c r="R17" s="9">
        <v>0</v>
      </c>
      <c r="S17" s="9">
        <v>0</v>
      </c>
      <c r="T17" s="9">
        <v>0</v>
      </c>
    </row>
    <row r="18" spans="1:20" ht="12.75">
      <c r="A18" s="10"/>
      <c r="B18" s="10"/>
      <c r="C18" s="11">
        <f>SUM(C4:C17)</f>
        <v>106706</v>
      </c>
      <c r="D18" s="11">
        <f aca="true" t="shared" si="0" ref="D18:K18">SUM(D4:D17)</f>
        <v>82805</v>
      </c>
      <c r="E18" s="11">
        <f t="shared" si="0"/>
        <v>82734</v>
      </c>
      <c r="F18" s="11">
        <f t="shared" si="0"/>
        <v>71</v>
      </c>
      <c r="G18" s="11">
        <f t="shared" si="0"/>
        <v>0</v>
      </c>
      <c r="H18" s="11">
        <f t="shared" si="0"/>
        <v>71</v>
      </c>
      <c r="I18" s="11">
        <f t="shared" si="0"/>
        <v>68</v>
      </c>
      <c r="J18" s="11">
        <f t="shared" si="0"/>
        <v>1</v>
      </c>
      <c r="K18" s="11">
        <f t="shared" si="0"/>
        <v>2</v>
      </c>
      <c r="L18" s="11">
        <f aca="true" t="shared" si="1" ref="L18:T18">SUM(L4:L17)</f>
        <v>203</v>
      </c>
      <c r="M18" s="11">
        <f t="shared" si="1"/>
        <v>203</v>
      </c>
      <c r="N18" s="11">
        <f t="shared" si="1"/>
        <v>148</v>
      </c>
      <c r="O18" s="11">
        <f t="shared" si="1"/>
        <v>53</v>
      </c>
      <c r="P18" s="11">
        <f t="shared" si="1"/>
        <v>2</v>
      </c>
      <c r="Q18" s="11">
        <f t="shared" si="1"/>
        <v>0</v>
      </c>
      <c r="R18" s="11">
        <f t="shared" si="1"/>
        <v>0</v>
      </c>
      <c r="S18" s="11">
        <f t="shared" si="1"/>
        <v>0</v>
      </c>
      <c r="T18" s="11">
        <f t="shared" si="1"/>
        <v>0</v>
      </c>
    </row>
    <row r="19" spans="1:20" ht="12.75">
      <c r="A19" s="9" t="s">
        <v>47</v>
      </c>
      <c r="B19" s="9" t="s">
        <v>48</v>
      </c>
      <c r="C19" s="9">
        <v>19423</v>
      </c>
      <c r="D19" s="9">
        <v>15627</v>
      </c>
      <c r="E19" s="9">
        <v>15605</v>
      </c>
      <c r="F19" s="9">
        <v>22</v>
      </c>
      <c r="G19" s="9">
        <v>0</v>
      </c>
      <c r="H19" s="9">
        <v>22</v>
      </c>
      <c r="I19" s="9">
        <v>22</v>
      </c>
      <c r="J19" s="9">
        <v>0</v>
      </c>
      <c r="K19" s="9">
        <v>0</v>
      </c>
      <c r="L19" s="9">
        <v>43</v>
      </c>
      <c r="M19" s="9">
        <v>43</v>
      </c>
      <c r="N19" s="9">
        <v>21</v>
      </c>
      <c r="O19" s="9">
        <v>22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</row>
    <row r="20" spans="1:20" ht="12.75">
      <c r="A20" s="9" t="s">
        <v>49</v>
      </c>
      <c r="B20" s="9" t="s">
        <v>50</v>
      </c>
      <c r="C20" s="9">
        <v>6722</v>
      </c>
      <c r="D20" s="9">
        <v>5355</v>
      </c>
      <c r="E20" s="9">
        <v>5348</v>
      </c>
      <c r="F20" s="9">
        <v>7</v>
      </c>
      <c r="G20" s="9">
        <v>0</v>
      </c>
      <c r="H20" s="9">
        <v>7</v>
      </c>
      <c r="I20" s="9">
        <v>6</v>
      </c>
      <c r="J20" s="9">
        <v>0</v>
      </c>
      <c r="K20" s="9">
        <v>1</v>
      </c>
      <c r="L20" s="9">
        <v>16</v>
      </c>
      <c r="M20" s="9">
        <v>16</v>
      </c>
      <c r="N20" s="9">
        <v>5</v>
      </c>
      <c r="O20" s="9">
        <v>10</v>
      </c>
      <c r="P20" s="9">
        <v>1</v>
      </c>
      <c r="Q20" s="9">
        <v>0</v>
      </c>
      <c r="R20" s="9">
        <v>0</v>
      </c>
      <c r="S20" s="9">
        <v>0</v>
      </c>
      <c r="T20" s="9">
        <v>0</v>
      </c>
    </row>
    <row r="21" spans="1:20" ht="12.75">
      <c r="A21" s="9" t="s">
        <v>51</v>
      </c>
      <c r="B21" s="9" t="s">
        <v>52</v>
      </c>
      <c r="C21" s="9">
        <v>6035</v>
      </c>
      <c r="D21" s="9">
        <v>4780</v>
      </c>
      <c r="E21" s="9">
        <v>4779</v>
      </c>
      <c r="F21" s="9">
        <v>1</v>
      </c>
      <c r="G21" s="9">
        <v>0</v>
      </c>
      <c r="H21" s="9">
        <v>1</v>
      </c>
      <c r="I21" s="9">
        <v>1</v>
      </c>
      <c r="J21" s="9">
        <v>0</v>
      </c>
      <c r="K21" s="9">
        <v>0</v>
      </c>
      <c r="L21" s="9">
        <v>9</v>
      </c>
      <c r="M21" s="9">
        <v>9</v>
      </c>
      <c r="N21" s="9">
        <v>3</v>
      </c>
      <c r="O21" s="9">
        <v>6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</row>
    <row r="22" spans="1:20" ht="12.75">
      <c r="A22" s="9" t="s">
        <v>53</v>
      </c>
      <c r="B22" s="9" t="s">
        <v>54</v>
      </c>
      <c r="C22" s="9">
        <v>11313</v>
      </c>
      <c r="D22" s="9">
        <v>8699</v>
      </c>
      <c r="E22" s="9">
        <v>8690</v>
      </c>
      <c r="F22" s="9">
        <v>9</v>
      </c>
      <c r="G22" s="9">
        <v>0</v>
      </c>
      <c r="H22" s="9">
        <v>9</v>
      </c>
      <c r="I22" s="9">
        <v>7</v>
      </c>
      <c r="J22" s="9">
        <v>0</v>
      </c>
      <c r="K22" s="9">
        <v>2</v>
      </c>
      <c r="L22" s="9">
        <v>10</v>
      </c>
      <c r="M22" s="9">
        <v>10</v>
      </c>
      <c r="N22" s="9">
        <v>4</v>
      </c>
      <c r="O22" s="9">
        <v>4</v>
      </c>
      <c r="P22" s="9">
        <v>2</v>
      </c>
      <c r="Q22" s="9">
        <v>0</v>
      </c>
      <c r="R22" s="9">
        <v>0</v>
      </c>
      <c r="S22" s="9">
        <v>0</v>
      </c>
      <c r="T22" s="9">
        <v>0</v>
      </c>
    </row>
    <row r="23" spans="1:20" ht="12.75">
      <c r="A23" s="9" t="s">
        <v>55</v>
      </c>
      <c r="B23" s="9" t="s">
        <v>56</v>
      </c>
      <c r="C23" s="9">
        <v>8104</v>
      </c>
      <c r="D23" s="9">
        <v>6438</v>
      </c>
      <c r="E23" s="9">
        <v>6432</v>
      </c>
      <c r="F23" s="9">
        <v>6</v>
      </c>
      <c r="G23" s="9">
        <v>0</v>
      </c>
      <c r="H23" s="9">
        <v>6</v>
      </c>
      <c r="I23" s="9">
        <v>6</v>
      </c>
      <c r="J23" s="9">
        <v>0</v>
      </c>
      <c r="K23" s="9">
        <v>0</v>
      </c>
      <c r="L23" s="9">
        <v>14</v>
      </c>
      <c r="M23" s="9">
        <v>14</v>
      </c>
      <c r="N23" s="9">
        <v>9</v>
      </c>
      <c r="O23" s="9">
        <v>5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</row>
    <row r="24" spans="1:20" ht="12.75">
      <c r="A24" s="9" t="s">
        <v>57</v>
      </c>
      <c r="B24" s="9" t="s">
        <v>58</v>
      </c>
      <c r="C24" s="9">
        <v>4980</v>
      </c>
      <c r="D24" s="9">
        <v>3988</v>
      </c>
      <c r="E24" s="9">
        <v>3984</v>
      </c>
      <c r="F24" s="9">
        <v>4</v>
      </c>
      <c r="G24" s="9">
        <v>0</v>
      </c>
      <c r="H24" s="9">
        <v>4</v>
      </c>
      <c r="I24" s="9">
        <v>3</v>
      </c>
      <c r="J24" s="9">
        <v>1</v>
      </c>
      <c r="K24" s="9">
        <v>0</v>
      </c>
      <c r="L24" s="9">
        <v>7</v>
      </c>
      <c r="M24" s="9">
        <v>7</v>
      </c>
      <c r="N24" s="9">
        <v>4</v>
      </c>
      <c r="O24" s="9">
        <v>3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</row>
    <row r="25" spans="1:20" ht="12.75">
      <c r="A25" s="9" t="s">
        <v>59</v>
      </c>
      <c r="B25" s="9" t="s">
        <v>60</v>
      </c>
      <c r="C25" s="9">
        <v>5362</v>
      </c>
      <c r="D25" s="9">
        <v>4281</v>
      </c>
      <c r="E25" s="9">
        <v>4273</v>
      </c>
      <c r="F25" s="9">
        <v>8</v>
      </c>
      <c r="G25" s="9">
        <v>0</v>
      </c>
      <c r="H25" s="9">
        <v>8</v>
      </c>
      <c r="I25" s="9">
        <v>8</v>
      </c>
      <c r="J25" s="9">
        <v>0</v>
      </c>
      <c r="K25" s="9">
        <v>0</v>
      </c>
      <c r="L25" s="9">
        <v>5</v>
      </c>
      <c r="M25" s="9">
        <v>5</v>
      </c>
      <c r="N25" s="9">
        <v>3</v>
      </c>
      <c r="O25" s="9">
        <v>2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</row>
    <row r="26" spans="1:20" ht="12.75">
      <c r="A26" s="9" t="s">
        <v>61</v>
      </c>
      <c r="B26" s="9" t="s">
        <v>62</v>
      </c>
      <c r="C26" s="9">
        <v>10757</v>
      </c>
      <c r="D26" s="9">
        <v>8403</v>
      </c>
      <c r="E26" s="9">
        <v>8385</v>
      </c>
      <c r="F26" s="9">
        <v>18</v>
      </c>
      <c r="G26" s="9">
        <v>0</v>
      </c>
      <c r="H26" s="9">
        <v>18</v>
      </c>
      <c r="I26" s="9">
        <v>17</v>
      </c>
      <c r="J26" s="9">
        <v>0</v>
      </c>
      <c r="K26" s="9">
        <v>1</v>
      </c>
      <c r="L26" s="9">
        <v>32</v>
      </c>
      <c r="M26" s="9">
        <v>32</v>
      </c>
      <c r="N26" s="9">
        <v>13</v>
      </c>
      <c r="O26" s="9">
        <v>18</v>
      </c>
      <c r="P26" s="9">
        <v>1</v>
      </c>
      <c r="Q26" s="9">
        <v>0</v>
      </c>
      <c r="R26" s="9">
        <v>0</v>
      </c>
      <c r="S26" s="9">
        <v>0</v>
      </c>
      <c r="T26" s="9">
        <v>0</v>
      </c>
    </row>
    <row r="27" spans="1:20" ht="12.75">
      <c r="A27" s="10"/>
      <c r="B27" s="10"/>
      <c r="C27" s="11">
        <f>SUM(C19:C26)</f>
        <v>72696</v>
      </c>
      <c r="D27" s="11">
        <f aca="true" t="shared" si="2" ref="D27:K27">SUM(D19:D26)</f>
        <v>57571</v>
      </c>
      <c r="E27" s="11">
        <f t="shared" si="2"/>
        <v>57496</v>
      </c>
      <c r="F27" s="11">
        <f t="shared" si="2"/>
        <v>75</v>
      </c>
      <c r="G27" s="11">
        <f t="shared" si="2"/>
        <v>0</v>
      </c>
      <c r="H27" s="11">
        <f t="shared" si="2"/>
        <v>75</v>
      </c>
      <c r="I27" s="11">
        <f t="shared" si="2"/>
        <v>70</v>
      </c>
      <c r="J27" s="11">
        <f t="shared" si="2"/>
        <v>1</v>
      </c>
      <c r="K27" s="11">
        <f t="shared" si="2"/>
        <v>4</v>
      </c>
      <c r="L27" s="11">
        <f aca="true" t="shared" si="3" ref="L27:T27">SUM(L19:L26)</f>
        <v>136</v>
      </c>
      <c r="M27" s="11">
        <f t="shared" si="3"/>
        <v>136</v>
      </c>
      <c r="N27" s="11">
        <f t="shared" si="3"/>
        <v>62</v>
      </c>
      <c r="O27" s="11">
        <f t="shared" si="3"/>
        <v>70</v>
      </c>
      <c r="P27" s="11">
        <f t="shared" si="3"/>
        <v>4</v>
      </c>
      <c r="Q27" s="11">
        <f t="shared" si="3"/>
        <v>0</v>
      </c>
      <c r="R27" s="11">
        <f t="shared" si="3"/>
        <v>0</v>
      </c>
      <c r="S27" s="11">
        <f t="shared" si="3"/>
        <v>0</v>
      </c>
      <c r="T27" s="11">
        <f t="shared" si="3"/>
        <v>0</v>
      </c>
    </row>
    <row r="28" spans="1:20" ht="12.75">
      <c r="A28" s="9" t="s">
        <v>63</v>
      </c>
      <c r="B28" s="9" t="s">
        <v>64</v>
      </c>
      <c r="C28" s="9">
        <v>3701</v>
      </c>
      <c r="D28" s="9">
        <v>2841</v>
      </c>
      <c r="E28" s="9">
        <v>2839</v>
      </c>
      <c r="F28" s="9">
        <v>2</v>
      </c>
      <c r="G28" s="9">
        <v>0</v>
      </c>
      <c r="H28" s="9">
        <v>2</v>
      </c>
      <c r="I28" s="9">
        <v>2</v>
      </c>
      <c r="J28" s="9">
        <v>0</v>
      </c>
      <c r="K28" s="9">
        <v>0</v>
      </c>
      <c r="L28" s="9">
        <v>1</v>
      </c>
      <c r="M28" s="9">
        <v>1</v>
      </c>
      <c r="N28" s="9">
        <v>0</v>
      </c>
      <c r="O28" s="9">
        <v>1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</row>
    <row r="29" spans="1:20" ht="12.75">
      <c r="A29" s="9" t="s">
        <v>65</v>
      </c>
      <c r="B29" s="9" t="s">
        <v>66</v>
      </c>
      <c r="C29" s="9">
        <v>3287</v>
      </c>
      <c r="D29" s="9">
        <v>2580</v>
      </c>
      <c r="E29" s="9">
        <v>2576</v>
      </c>
      <c r="F29" s="9">
        <v>4</v>
      </c>
      <c r="G29" s="9">
        <v>0</v>
      </c>
      <c r="H29" s="9">
        <v>4</v>
      </c>
      <c r="I29" s="9">
        <v>4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</row>
    <row r="30" spans="1:20" ht="12.75">
      <c r="A30" s="9" t="s">
        <v>67</v>
      </c>
      <c r="B30" s="9" t="s">
        <v>68</v>
      </c>
      <c r="C30" s="9">
        <v>6917</v>
      </c>
      <c r="D30" s="9">
        <v>5411</v>
      </c>
      <c r="E30" s="9">
        <v>5410</v>
      </c>
      <c r="F30" s="9">
        <v>1</v>
      </c>
      <c r="G30" s="9">
        <v>0</v>
      </c>
      <c r="H30" s="9">
        <v>1</v>
      </c>
      <c r="I30" s="9">
        <v>1</v>
      </c>
      <c r="J30" s="9">
        <v>0</v>
      </c>
      <c r="K30" s="9">
        <v>0</v>
      </c>
      <c r="L30" s="9">
        <v>4</v>
      </c>
      <c r="M30" s="9">
        <v>4</v>
      </c>
      <c r="N30" s="9">
        <v>3</v>
      </c>
      <c r="O30" s="9">
        <v>1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</row>
    <row r="31" spans="1:20" ht="12.75">
      <c r="A31" s="9" t="s">
        <v>69</v>
      </c>
      <c r="B31" s="9" t="s">
        <v>70</v>
      </c>
      <c r="C31" s="9">
        <v>6445</v>
      </c>
      <c r="D31" s="9">
        <v>4939</v>
      </c>
      <c r="E31" s="9">
        <v>4939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16</v>
      </c>
      <c r="M31" s="9">
        <v>16</v>
      </c>
      <c r="N31" s="9">
        <v>12</v>
      </c>
      <c r="O31" s="9">
        <v>4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</row>
    <row r="32" spans="1:20" ht="12.75">
      <c r="A32" s="9" t="s">
        <v>71</v>
      </c>
      <c r="B32" s="9" t="s">
        <v>72</v>
      </c>
      <c r="C32" s="9">
        <v>16676</v>
      </c>
      <c r="D32" s="9">
        <v>13120</v>
      </c>
      <c r="E32" s="9">
        <v>13109</v>
      </c>
      <c r="F32" s="9">
        <v>11</v>
      </c>
      <c r="G32" s="9">
        <v>0</v>
      </c>
      <c r="H32" s="9">
        <v>11</v>
      </c>
      <c r="I32" s="9">
        <v>9</v>
      </c>
      <c r="J32" s="9">
        <v>2</v>
      </c>
      <c r="K32" s="9">
        <v>0</v>
      </c>
      <c r="L32" s="9">
        <v>35</v>
      </c>
      <c r="M32" s="9">
        <v>35</v>
      </c>
      <c r="N32" s="9">
        <v>24</v>
      </c>
      <c r="O32" s="9">
        <v>11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</row>
    <row r="33" spans="1:20" ht="12.75">
      <c r="A33" s="9" t="s">
        <v>73</v>
      </c>
      <c r="B33" s="9" t="s">
        <v>74</v>
      </c>
      <c r="C33" s="9">
        <v>7541</v>
      </c>
      <c r="D33" s="9">
        <v>5788</v>
      </c>
      <c r="E33" s="9">
        <v>5782</v>
      </c>
      <c r="F33" s="9">
        <v>6</v>
      </c>
      <c r="G33" s="9">
        <v>0</v>
      </c>
      <c r="H33" s="9">
        <v>6</v>
      </c>
      <c r="I33" s="9">
        <v>6</v>
      </c>
      <c r="J33" s="9">
        <v>0</v>
      </c>
      <c r="K33" s="9">
        <v>0</v>
      </c>
      <c r="L33" s="9">
        <v>6</v>
      </c>
      <c r="M33" s="9">
        <v>6</v>
      </c>
      <c r="N33" s="9">
        <v>1</v>
      </c>
      <c r="O33" s="9">
        <v>5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0" ht="12.75">
      <c r="A34" s="9" t="s">
        <v>75</v>
      </c>
      <c r="B34" s="9" t="s">
        <v>76</v>
      </c>
      <c r="C34" s="9">
        <v>5137</v>
      </c>
      <c r="D34" s="9">
        <v>3934</v>
      </c>
      <c r="E34" s="9">
        <v>3914</v>
      </c>
      <c r="F34" s="9">
        <v>20</v>
      </c>
      <c r="G34" s="9">
        <v>0</v>
      </c>
      <c r="H34" s="9">
        <v>20</v>
      </c>
      <c r="I34" s="9">
        <v>20</v>
      </c>
      <c r="J34" s="9">
        <v>0</v>
      </c>
      <c r="K34" s="9">
        <v>0</v>
      </c>
      <c r="L34" s="9">
        <v>5</v>
      </c>
      <c r="M34" s="9">
        <v>5</v>
      </c>
      <c r="N34" s="9">
        <v>2</v>
      </c>
      <c r="O34" s="9">
        <v>3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</row>
    <row r="35" spans="1:20" ht="12.75">
      <c r="A35" s="10"/>
      <c r="B35" s="10"/>
      <c r="C35" s="11">
        <f>SUM(C28:C34)</f>
        <v>49704</v>
      </c>
      <c r="D35" s="11">
        <f aca="true" t="shared" si="4" ref="D35:K35">SUM(D28:D34)</f>
        <v>38613</v>
      </c>
      <c r="E35" s="11">
        <f t="shared" si="4"/>
        <v>38569</v>
      </c>
      <c r="F35" s="11">
        <f t="shared" si="4"/>
        <v>44</v>
      </c>
      <c r="G35" s="11">
        <f t="shared" si="4"/>
        <v>0</v>
      </c>
      <c r="H35" s="11">
        <f t="shared" si="4"/>
        <v>44</v>
      </c>
      <c r="I35" s="11">
        <f t="shared" si="4"/>
        <v>42</v>
      </c>
      <c r="J35" s="11">
        <f t="shared" si="4"/>
        <v>2</v>
      </c>
      <c r="K35" s="11">
        <f t="shared" si="4"/>
        <v>0</v>
      </c>
      <c r="L35" s="11">
        <f aca="true" t="shared" si="5" ref="L35:T35">SUM(L28:L34)</f>
        <v>67</v>
      </c>
      <c r="M35" s="11">
        <f t="shared" si="5"/>
        <v>67</v>
      </c>
      <c r="N35" s="11">
        <f t="shared" si="5"/>
        <v>42</v>
      </c>
      <c r="O35" s="11">
        <f t="shared" si="5"/>
        <v>25</v>
      </c>
      <c r="P35" s="11">
        <f t="shared" si="5"/>
        <v>0</v>
      </c>
      <c r="Q35" s="11">
        <f t="shared" si="5"/>
        <v>0</v>
      </c>
      <c r="R35" s="11">
        <f t="shared" si="5"/>
        <v>0</v>
      </c>
      <c r="S35" s="11">
        <f t="shared" si="5"/>
        <v>0</v>
      </c>
      <c r="T35" s="11">
        <f t="shared" si="5"/>
        <v>0</v>
      </c>
    </row>
    <row r="36" spans="1:20" ht="12.75">
      <c r="A36" s="9" t="s">
        <v>77</v>
      </c>
      <c r="B36" s="9" t="s">
        <v>78</v>
      </c>
      <c r="C36" s="9">
        <v>21171</v>
      </c>
      <c r="D36" s="9">
        <v>16903</v>
      </c>
      <c r="E36" s="9">
        <v>16883</v>
      </c>
      <c r="F36" s="9">
        <v>20</v>
      </c>
      <c r="G36" s="9">
        <v>0</v>
      </c>
      <c r="H36" s="9">
        <v>20</v>
      </c>
      <c r="I36" s="9">
        <v>15</v>
      </c>
      <c r="J36" s="9">
        <v>2</v>
      </c>
      <c r="K36" s="9">
        <v>3</v>
      </c>
      <c r="L36" s="9">
        <v>50</v>
      </c>
      <c r="M36" s="9">
        <v>50</v>
      </c>
      <c r="N36" s="9">
        <v>18</v>
      </c>
      <c r="O36" s="9">
        <v>29</v>
      </c>
      <c r="P36" s="9">
        <v>3</v>
      </c>
      <c r="Q36" s="9">
        <v>0</v>
      </c>
      <c r="R36" s="9">
        <v>0</v>
      </c>
      <c r="S36" s="9">
        <v>0</v>
      </c>
      <c r="T36" s="9">
        <v>0</v>
      </c>
    </row>
    <row r="37" spans="1:20" ht="12.75">
      <c r="A37" s="9" t="s">
        <v>79</v>
      </c>
      <c r="B37" s="9" t="s">
        <v>80</v>
      </c>
      <c r="C37" s="9">
        <v>3132</v>
      </c>
      <c r="D37" s="9">
        <v>2431</v>
      </c>
      <c r="E37" s="9">
        <v>2425</v>
      </c>
      <c r="F37" s="9">
        <v>6</v>
      </c>
      <c r="G37" s="9">
        <v>0</v>
      </c>
      <c r="H37" s="9">
        <v>6</v>
      </c>
      <c r="I37" s="9">
        <v>5</v>
      </c>
      <c r="J37" s="9">
        <v>0</v>
      </c>
      <c r="K37" s="9">
        <v>1</v>
      </c>
      <c r="L37" s="9">
        <v>10</v>
      </c>
      <c r="M37" s="9">
        <v>10</v>
      </c>
      <c r="N37" s="9">
        <v>4</v>
      </c>
      <c r="O37" s="9">
        <v>5</v>
      </c>
      <c r="P37" s="9">
        <v>1</v>
      </c>
      <c r="Q37" s="9">
        <v>0</v>
      </c>
      <c r="R37" s="9">
        <v>0</v>
      </c>
      <c r="S37" s="9">
        <v>0</v>
      </c>
      <c r="T37" s="9">
        <v>0</v>
      </c>
    </row>
    <row r="38" spans="1:20" ht="12.75">
      <c r="A38" s="9" t="s">
        <v>81</v>
      </c>
      <c r="B38" s="9" t="s">
        <v>82</v>
      </c>
      <c r="C38" s="9">
        <v>3888</v>
      </c>
      <c r="D38" s="9">
        <v>3070</v>
      </c>
      <c r="E38" s="9">
        <v>3066</v>
      </c>
      <c r="F38" s="9">
        <v>4</v>
      </c>
      <c r="G38" s="9">
        <v>0</v>
      </c>
      <c r="H38" s="9">
        <v>4</v>
      </c>
      <c r="I38" s="9">
        <v>4</v>
      </c>
      <c r="J38" s="9">
        <v>0</v>
      </c>
      <c r="K38" s="9">
        <v>0</v>
      </c>
      <c r="L38" s="9">
        <v>18</v>
      </c>
      <c r="M38" s="9">
        <v>18</v>
      </c>
      <c r="N38" s="9">
        <v>9</v>
      </c>
      <c r="O38" s="9">
        <v>9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</row>
    <row r="39" spans="1:20" ht="12.75">
      <c r="A39" s="9" t="s">
        <v>83</v>
      </c>
      <c r="B39" s="9" t="s">
        <v>84</v>
      </c>
      <c r="C39" s="9">
        <v>3764</v>
      </c>
      <c r="D39" s="9">
        <v>3007</v>
      </c>
      <c r="E39" s="9">
        <v>3005</v>
      </c>
      <c r="F39" s="9">
        <v>2</v>
      </c>
      <c r="G39" s="9">
        <v>0</v>
      </c>
      <c r="H39" s="9">
        <v>2</v>
      </c>
      <c r="I39" s="9">
        <v>2</v>
      </c>
      <c r="J39" s="9">
        <v>0</v>
      </c>
      <c r="K39" s="9">
        <v>0</v>
      </c>
      <c r="L39" s="9">
        <v>3</v>
      </c>
      <c r="M39" s="9">
        <v>3</v>
      </c>
      <c r="N39" s="9">
        <v>0</v>
      </c>
      <c r="O39" s="9">
        <v>3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</row>
    <row r="40" spans="1:20" ht="12.75">
      <c r="A40" s="9" t="s">
        <v>85</v>
      </c>
      <c r="B40" s="9" t="s">
        <v>86</v>
      </c>
      <c r="C40" s="9">
        <v>7455</v>
      </c>
      <c r="D40" s="9">
        <v>5685</v>
      </c>
      <c r="E40" s="9">
        <v>5671</v>
      </c>
      <c r="F40" s="9">
        <v>14</v>
      </c>
      <c r="G40" s="9">
        <v>0</v>
      </c>
      <c r="H40" s="9">
        <v>14</v>
      </c>
      <c r="I40" s="9">
        <v>14</v>
      </c>
      <c r="J40" s="9">
        <v>0</v>
      </c>
      <c r="K40" s="9">
        <v>0</v>
      </c>
      <c r="L40" s="9">
        <v>10</v>
      </c>
      <c r="M40" s="9">
        <v>10</v>
      </c>
      <c r="N40" s="9">
        <v>7</v>
      </c>
      <c r="O40" s="9">
        <v>3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</row>
    <row r="41" spans="1:20" ht="12.75">
      <c r="A41" s="9" t="s">
        <v>87</v>
      </c>
      <c r="B41" s="9" t="s">
        <v>88</v>
      </c>
      <c r="C41" s="9">
        <v>6870</v>
      </c>
      <c r="D41" s="9">
        <v>5466</v>
      </c>
      <c r="E41" s="9">
        <v>5453</v>
      </c>
      <c r="F41" s="9">
        <v>13</v>
      </c>
      <c r="G41" s="9">
        <v>0</v>
      </c>
      <c r="H41" s="9">
        <v>13</v>
      </c>
      <c r="I41" s="9">
        <v>11</v>
      </c>
      <c r="J41" s="9">
        <v>2</v>
      </c>
      <c r="K41" s="9">
        <v>0</v>
      </c>
      <c r="L41" s="9">
        <v>4</v>
      </c>
      <c r="M41" s="9">
        <v>4</v>
      </c>
      <c r="N41" s="9">
        <v>2</v>
      </c>
      <c r="O41" s="9">
        <v>2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</row>
    <row r="42" spans="1:20" ht="12.75">
      <c r="A42" s="9" t="s">
        <v>89</v>
      </c>
      <c r="B42" s="9" t="s">
        <v>90</v>
      </c>
      <c r="C42" s="9">
        <v>5939</v>
      </c>
      <c r="D42" s="9">
        <v>4737</v>
      </c>
      <c r="E42" s="9">
        <v>4734</v>
      </c>
      <c r="F42" s="9">
        <v>3</v>
      </c>
      <c r="G42" s="9">
        <v>0</v>
      </c>
      <c r="H42" s="9">
        <v>3</v>
      </c>
      <c r="I42" s="9">
        <v>3</v>
      </c>
      <c r="J42" s="9">
        <v>0</v>
      </c>
      <c r="K42" s="9">
        <v>0</v>
      </c>
      <c r="L42" s="9">
        <v>11</v>
      </c>
      <c r="M42" s="9">
        <v>11</v>
      </c>
      <c r="N42" s="9">
        <v>6</v>
      </c>
      <c r="O42" s="9">
        <v>5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</row>
    <row r="43" spans="1:20" ht="12.75">
      <c r="A43" s="9" t="s">
        <v>91</v>
      </c>
      <c r="B43" s="9" t="s">
        <v>92</v>
      </c>
      <c r="C43" s="9">
        <v>8162</v>
      </c>
      <c r="D43" s="9">
        <v>6378</v>
      </c>
      <c r="E43" s="9">
        <v>6371</v>
      </c>
      <c r="F43" s="9">
        <v>7</v>
      </c>
      <c r="G43" s="9">
        <v>0</v>
      </c>
      <c r="H43" s="9">
        <v>7</v>
      </c>
      <c r="I43" s="9">
        <v>7</v>
      </c>
      <c r="J43" s="9">
        <v>0</v>
      </c>
      <c r="K43" s="9">
        <v>0</v>
      </c>
      <c r="L43" s="9">
        <v>10</v>
      </c>
      <c r="M43" s="9">
        <v>10</v>
      </c>
      <c r="N43" s="9">
        <v>7</v>
      </c>
      <c r="O43" s="9">
        <v>3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</row>
    <row r="44" spans="1:20" ht="12.75">
      <c r="A44" s="9" t="s">
        <v>93</v>
      </c>
      <c r="B44" s="9" t="s">
        <v>94</v>
      </c>
      <c r="C44" s="9">
        <v>4261</v>
      </c>
      <c r="D44" s="9">
        <v>3240</v>
      </c>
      <c r="E44" s="9">
        <v>3238</v>
      </c>
      <c r="F44" s="9">
        <v>2</v>
      </c>
      <c r="G44" s="9">
        <v>0</v>
      </c>
      <c r="H44" s="9">
        <v>2</v>
      </c>
      <c r="I44" s="9">
        <v>0</v>
      </c>
      <c r="J44" s="9">
        <v>0</v>
      </c>
      <c r="K44" s="9">
        <v>2</v>
      </c>
      <c r="L44" s="9">
        <v>10</v>
      </c>
      <c r="M44" s="9">
        <v>10</v>
      </c>
      <c r="N44" s="9">
        <v>5</v>
      </c>
      <c r="O44" s="9">
        <v>3</v>
      </c>
      <c r="P44" s="9">
        <v>2</v>
      </c>
      <c r="Q44" s="9">
        <v>0</v>
      </c>
      <c r="R44" s="9">
        <v>0</v>
      </c>
      <c r="S44" s="9">
        <v>0</v>
      </c>
      <c r="T44" s="9">
        <v>0</v>
      </c>
    </row>
    <row r="45" spans="1:20" ht="12.75">
      <c r="A45" s="9" t="s">
        <v>95</v>
      </c>
      <c r="B45" s="9" t="s">
        <v>96</v>
      </c>
      <c r="C45" s="9">
        <v>4791</v>
      </c>
      <c r="D45" s="9">
        <v>3718</v>
      </c>
      <c r="E45" s="9">
        <v>3713</v>
      </c>
      <c r="F45" s="9">
        <v>5</v>
      </c>
      <c r="G45" s="9">
        <v>0</v>
      </c>
      <c r="H45" s="9">
        <v>5</v>
      </c>
      <c r="I45" s="9">
        <v>4</v>
      </c>
      <c r="J45" s="9">
        <v>0</v>
      </c>
      <c r="K45" s="9">
        <v>1</v>
      </c>
      <c r="L45" s="9">
        <v>11</v>
      </c>
      <c r="M45" s="9">
        <v>11</v>
      </c>
      <c r="N45" s="9">
        <v>5</v>
      </c>
      <c r="O45" s="9">
        <v>5</v>
      </c>
      <c r="P45" s="9">
        <v>1</v>
      </c>
      <c r="Q45" s="9">
        <v>0</v>
      </c>
      <c r="R45" s="9">
        <v>0</v>
      </c>
      <c r="S45" s="9">
        <v>0</v>
      </c>
      <c r="T45" s="9">
        <v>0</v>
      </c>
    </row>
    <row r="46" spans="1:20" ht="12.75">
      <c r="A46" s="9" t="s">
        <v>97</v>
      </c>
      <c r="B46" s="9" t="s">
        <v>98</v>
      </c>
      <c r="C46" s="9">
        <v>11102</v>
      </c>
      <c r="D46" s="9">
        <v>8475</v>
      </c>
      <c r="E46" s="9">
        <v>8473</v>
      </c>
      <c r="F46" s="9">
        <v>2</v>
      </c>
      <c r="G46" s="9">
        <v>0</v>
      </c>
      <c r="H46" s="9">
        <v>2</v>
      </c>
      <c r="I46" s="9">
        <v>2</v>
      </c>
      <c r="J46" s="9">
        <v>0</v>
      </c>
      <c r="K46" s="9">
        <v>0</v>
      </c>
      <c r="L46" s="9">
        <v>13</v>
      </c>
      <c r="M46" s="9">
        <v>13</v>
      </c>
      <c r="N46" s="9">
        <v>10</v>
      </c>
      <c r="O46" s="9">
        <v>3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</row>
    <row r="47" spans="1:20" ht="12.75">
      <c r="A47" s="9" t="s">
        <v>99</v>
      </c>
      <c r="B47" s="9" t="s">
        <v>100</v>
      </c>
      <c r="C47" s="9">
        <v>6569</v>
      </c>
      <c r="D47" s="9">
        <v>5171</v>
      </c>
      <c r="E47" s="9">
        <v>5159</v>
      </c>
      <c r="F47" s="9">
        <v>12</v>
      </c>
      <c r="G47" s="9">
        <v>0</v>
      </c>
      <c r="H47" s="9">
        <v>12</v>
      </c>
      <c r="I47" s="9">
        <v>11</v>
      </c>
      <c r="J47" s="9">
        <v>1</v>
      </c>
      <c r="K47" s="9">
        <v>0</v>
      </c>
      <c r="L47" s="9">
        <v>20</v>
      </c>
      <c r="M47" s="9">
        <v>20</v>
      </c>
      <c r="N47" s="9">
        <v>14</v>
      </c>
      <c r="O47" s="9">
        <v>6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</row>
    <row r="48" spans="1:20" ht="12.75">
      <c r="A48" s="9" t="s">
        <v>101</v>
      </c>
      <c r="B48" s="9" t="s">
        <v>102</v>
      </c>
      <c r="C48" s="9">
        <v>5588</v>
      </c>
      <c r="D48" s="9">
        <v>4368</v>
      </c>
      <c r="E48" s="9">
        <v>4363</v>
      </c>
      <c r="F48" s="9">
        <v>5</v>
      </c>
      <c r="G48" s="9">
        <v>0</v>
      </c>
      <c r="H48" s="9">
        <v>5</v>
      </c>
      <c r="I48" s="9">
        <v>5</v>
      </c>
      <c r="J48" s="9">
        <v>0</v>
      </c>
      <c r="K48" s="9">
        <v>0</v>
      </c>
      <c r="L48" s="9">
        <v>7</v>
      </c>
      <c r="M48" s="9">
        <v>7</v>
      </c>
      <c r="N48" s="9">
        <v>5</v>
      </c>
      <c r="O48" s="9">
        <v>2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</row>
    <row r="49" spans="1:20" ht="12.75">
      <c r="A49" s="10"/>
      <c r="B49" s="10"/>
      <c r="C49" s="11">
        <f>SUM(C36:C48)</f>
        <v>92692</v>
      </c>
      <c r="D49" s="11">
        <f aca="true" t="shared" si="6" ref="D49:K49">SUM(D36:D48)</f>
        <v>72649</v>
      </c>
      <c r="E49" s="11">
        <f t="shared" si="6"/>
        <v>72554</v>
      </c>
      <c r="F49" s="11">
        <f t="shared" si="6"/>
        <v>95</v>
      </c>
      <c r="G49" s="11">
        <f t="shared" si="6"/>
        <v>0</v>
      </c>
      <c r="H49" s="11">
        <f t="shared" si="6"/>
        <v>95</v>
      </c>
      <c r="I49" s="11">
        <f t="shared" si="6"/>
        <v>83</v>
      </c>
      <c r="J49" s="11">
        <f t="shared" si="6"/>
        <v>5</v>
      </c>
      <c r="K49" s="11">
        <f t="shared" si="6"/>
        <v>7</v>
      </c>
      <c r="L49" s="11">
        <f aca="true" t="shared" si="7" ref="L49:T49">SUM(L36:L48)</f>
        <v>177</v>
      </c>
      <c r="M49" s="11">
        <f t="shared" si="7"/>
        <v>177</v>
      </c>
      <c r="N49" s="11">
        <f t="shared" si="7"/>
        <v>92</v>
      </c>
      <c r="O49" s="11">
        <f t="shared" si="7"/>
        <v>78</v>
      </c>
      <c r="P49" s="11">
        <f t="shared" si="7"/>
        <v>7</v>
      </c>
      <c r="Q49" s="11">
        <f t="shared" si="7"/>
        <v>0</v>
      </c>
      <c r="R49" s="11">
        <f t="shared" si="7"/>
        <v>0</v>
      </c>
      <c r="S49" s="11">
        <f t="shared" si="7"/>
        <v>0</v>
      </c>
      <c r="T49" s="11">
        <f t="shared" si="7"/>
        <v>0</v>
      </c>
    </row>
    <row r="50" spans="1:20" ht="12.75">
      <c r="A50" s="9" t="s">
        <v>103</v>
      </c>
      <c r="B50" s="9" t="s">
        <v>104</v>
      </c>
      <c r="C50" s="9">
        <v>5135</v>
      </c>
      <c r="D50" s="9">
        <v>4033</v>
      </c>
      <c r="E50" s="9">
        <v>4014</v>
      </c>
      <c r="F50" s="9">
        <v>19</v>
      </c>
      <c r="G50" s="9">
        <v>0</v>
      </c>
      <c r="H50" s="9">
        <v>19</v>
      </c>
      <c r="I50" s="9">
        <v>19</v>
      </c>
      <c r="J50" s="9">
        <v>0</v>
      </c>
      <c r="K50" s="9">
        <v>0</v>
      </c>
      <c r="L50" s="9">
        <v>14</v>
      </c>
      <c r="M50" s="9">
        <v>14</v>
      </c>
      <c r="N50" s="9">
        <v>7</v>
      </c>
      <c r="O50" s="9">
        <v>7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ht="12.75">
      <c r="A51" s="9" t="s">
        <v>105</v>
      </c>
      <c r="B51" s="9" t="s">
        <v>106</v>
      </c>
      <c r="C51" s="9">
        <v>4780</v>
      </c>
      <c r="D51" s="9">
        <v>3850</v>
      </c>
      <c r="E51" s="9">
        <v>3844</v>
      </c>
      <c r="F51" s="9">
        <v>6</v>
      </c>
      <c r="G51" s="9">
        <v>0</v>
      </c>
      <c r="H51" s="9">
        <v>6</v>
      </c>
      <c r="I51" s="9">
        <v>6</v>
      </c>
      <c r="J51" s="9">
        <v>0</v>
      </c>
      <c r="K51" s="9">
        <v>0</v>
      </c>
      <c r="L51" s="9">
        <v>17</v>
      </c>
      <c r="M51" s="9">
        <v>17</v>
      </c>
      <c r="N51" s="9">
        <v>11</v>
      </c>
      <c r="O51" s="9">
        <v>6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</row>
    <row r="52" spans="1:20" ht="12.75">
      <c r="A52" s="9" t="s">
        <v>107</v>
      </c>
      <c r="B52" s="9" t="s">
        <v>108</v>
      </c>
      <c r="C52" s="9">
        <v>5690</v>
      </c>
      <c r="D52" s="9">
        <v>4497</v>
      </c>
      <c r="E52" s="9">
        <v>4455</v>
      </c>
      <c r="F52" s="9">
        <v>42</v>
      </c>
      <c r="G52" s="9">
        <v>0</v>
      </c>
      <c r="H52" s="9">
        <v>42</v>
      </c>
      <c r="I52" s="9">
        <v>39</v>
      </c>
      <c r="J52" s="9">
        <v>3</v>
      </c>
      <c r="K52" s="9">
        <v>0</v>
      </c>
      <c r="L52" s="9">
        <v>1</v>
      </c>
      <c r="M52" s="9">
        <v>1</v>
      </c>
      <c r="N52" s="9">
        <v>0</v>
      </c>
      <c r="O52" s="9">
        <v>1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</row>
    <row r="53" spans="1:20" ht="12.75">
      <c r="A53" s="9" t="s">
        <v>109</v>
      </c>
      <c r="B53" s="9" t="s">
        <v>110</v>
      </c>
      <c r="C53" s="9">
        <v>7448</v>
      </c>
      <c r="D53" s="9">
        <v>5703</v>
      </c>
      <c r="E53" s="9">
        <v>5684</v>
      </c>
      <c r="F53" s="9">
        <v>19</v>
      </c>
      <c r="G53" s="9">
        <v>0</v>
      </c>
      <c r="H53" s="9">
        <v>19</v>
      </c>
      <c r="I53" s="9">
        <v>19</v>
      </c>
      <c r="J53" s="9">
        <v>0</v>
      </c>
      <c r="K53" s="9">
        <v>0</v>
      </c>
      <c r="L53" s="9">
        <v>31</v>
      </c>
      <c r="M53" s="9">
        <v>31</v>
      </c>
      <c r="N53" s="9">
        <v>26</v>
      </c>
      <c r="O53" s="9">
        <v>5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</row>
    <row r="54" spans="1:20" ht="12.75">
      <c r="A54" s="9" t="s">
        <v>111</v>
      </c>
      <c r="B54" s="9" t="s">
        <v>112</v>
      </c>
      <c r="C54" s="9">
        <v>6396</v>
      </c>
      <c r="D54" s="9">
        <v>4841</v>
      </c>
      <c r="E54" s="9">
        <v>4840</v>
      </c>
      <c r="F54" s="9">
        <v>1</v>
      </c>
      <c r="G54" s="9">
        <v>0</v>
      </c>
      <c r="H54" s="9">
        <v>1</v>
      </c>
      <c r="I54" s="9">
        <v>1</v>
      </c>
      <c r="J54" s="9">
        <v>0</v>
      </c>
      <c r="K54" s="9">
        <v>0</v>
      </c>
      <c r="L54" s="9">
        <v>13</v>
      </c>
      <c r="M54" s="9">
        <v>13</v>
      </c>
      <c r="N54" s="9">
        <v>7</v>
      </c>
      <c r="O54" s="9">
        <v>6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</row>
    <row r="55" spans="1:20" ht="12.75">
      <c r="A55" s="9" t="s">
        <v>113</v>
      </c>
      <c r="B55" s="9" t="s">
        <v>114</v>
      </c>
      <c r="C55" s="9">
        <v>6561</v>
      </c>
      <c r="D55" s="9">
        <v>5006</v>
      </c>
      <c r="E55" s="9">
        <v>5001</v>
      </c>
      <c r="F55" s="9">
        <v>5</v>
      </c>
      <c r="G55" s="9">
        <v>0</v>
      </c>
      <c r="H55" s="9">
        <v>5</v>
      </c>
      <c r="I55" s="9">
        <v>5</v>
      </c>
      <c r="J55" s="9">
        <v>0</v>
      </c>
      <c r="K55" s="9">
        <v>0</v>
      </c>
      <c r="L55" s="9">
        <v>12</v>
      </c>
      <c r="M55" s="9">
        <v>12</v>
      </c>
      <c r="N55" s="9">
        <v>4</v>
      </c>
      <c r="O55" s="9">
        <v>8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</row>
    <row r="56" spans="1:20" ht="12.75">
      <c r="A56" s="9" t="s">
        <v>115</v>
      </c>
      <c r="B56" s="9" t="s">
        <v>116</v>
      </c>
      <c r="C56" s="9">
        <v>6158</v>
      </c>
      <c r="D56" s="9">
        <v>4833</v>
      </c>
      <c r="E56" s="9">
        <v>4823</v>
      </c>
      <c r="F56" s="9">
        <v>10</v>
      </c>
      <c r="G56" s="9">
        <v>0</v>
      </c>
      <c r="H56" s="9">
        <v>10</v>
      </c>
      <c r="I56" s="9">
        <v>10</v>
      </c>
      <c r="J56" s="9">
        <v>0</v>
      </c>
      <c r="K56" s="9">
        <v>0</v>
      </c>
      <c r="L56" s="9">
        <v>26</v>
      </c>
      <c r="M56" s="9">
        <v>26</v>
      </c>
      <c r="N56" s="9">
        <v>25</v>
      </c>
      <c r="O56" s="9">
        <v>1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</row>
    <row r="57" spans="1:20" ht="12.75">
      <c r="A57" s="9" t="s">
        <v>117</v>
      </c>
      <c r="B57" s="9" t="s">
        <v>118</v>
      </c>
      <c r="C57" s="9">
        <v>6412</v>
      </c>
      <c r="D57" s="9">
        <v>5204</v>
      </c>
      <c r="E57" s="9">
        <v>5202</v>
      </c>
      <c r="F57" s="9">
        <v>2</v>
      </c>
      <c r="G57" s="9">
        <v>0</v>
      </c>
      <c r="H57" s="9">
        <v>2</v>
      </c>
      <c r="I57" s="9">
        <v>2</v>
      </c>
      <c r="J57" s="9">
        <v>0</v>
      </c>
      <c r="K57" s="9">
        <v>0</v>
      </c>
      <c r="L57" s="9">
        <v>9</v>
      </c>
      <c r="M57" s="9">
        <v>9</v>
      </c>
      <c r="N57" s="9">
        <v>8</v>
      </c>
      <c r="O57" s="9">
        <v>1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</row>
    <row r="58" spans="1:20" ht="12.75">
      <c r="A58" s="9" t="s">
        <v>119</v>
      </c>
      <c r="B58" s="9" t="s">
        <v>120</v>
      </c>
      <c r="C58" s="9">
        <v>7054</v>
      </c>
      <c r="D58" s="9">
        <v>5479</v>
      </c>
      <c r="E58" s="9">
        <v>5477</v>
      </c>
      <c r="F58" s="9">
        <v>2</v>
      </c>
      <c r="G58" s="9">
        <v>0</v>
      </c>
      <c r="H58" s="9">
        <v>2</v>
      </c>
      <c r="I58" s="9">
        <v>2</v>
      </c>
      <c r="J58" s="9">
        <v>0</v>
      </c>
      <c r="K58" s="9">
        <v>0</v>
      </c>
      <c r="L58" s="9">
        <v>9</v>
      </c>
      <c r="M58" s="9">
        <v>9</v>
      </c>
      <c r="N58" s="9">
        <v>5</v>
      </c>
      <c r="O58" s="9">
        <v>4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</row>
    <row r="59" spans="1:20" ht="12.75">
      <c r="A59" s="9" t="s">
        <v>121</v>
      </c>
      <c r="B59" s="9" t="s">
        <v>122</v>
      </c>
      <c r="C59" s="9">
        <v>5790</v>
      </c>
      <c r="D59" s="9">
        <v>4602</v>
      </c>
      <c r="E59" s="9">
        <v>4596</v>
      </c>
      <c r="F59" s="9">
        <v>6</v>
      </c>
      <c r="G59" s="9">
        <v>0</v>
      </c>
      <c r="H59" s="9">
        <v>6</v>
      </c>
      <c r="I59" s="9">
        <v>6</v>
      </c>
      <c r="J59" s="9">
        <v>0</v>
      </c>
      <c r="K59" s="9">
        <v>0</v>
      </c>
      <c r="L59" s="9">
        <v>7</v>
      </c>
      <c r="M59" s="9">
        <v>7</v>
      </c>
      <c r="N59" s="9">
        <v>4</v>
      </c>
      <c r="O59" s="9">
        <v>3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</row>
    <row r="60" spans="1:20" ht="12.75">
      <c r="A60" s="9" t="s">
        <v>123</v>
      </c>
      <c r="B60" s="9" t="s">
        <v>124</v>
      </c>
      <c r="C60" s="9">
        <v>5608</v>
      </c>
      <c r="D60" s="9">
        <v>4385</v>
      </c>
      <c r="E60" s="9">
        <v>4382</v>
      </c>
      <c r="F60" s="9">
        <v>3</v>
      </c>
      <c r="G60" s="9">
        <v>0</v>
      </c>
      <c r="H60" s="9">
        <v>3</v>
      </c>
      <c r="I60" s="9">
        <v>3</v>
      </c>
      <c r="J60" s="9">
        <v>0</v>
      </c>
      <c r="K60" s="9">
        <v>0</v>
      </c>
      <c r="L60" s="9">
        <v>6</v>
      </c>
      <c r="M60" s="9">
        <v>6</v>
      </c>
      <c r="N60" s="9">
        <v>5</v>
      </c>
      <c r="O60" s="9">
        <v>1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</row>
    <row r="61" spans="1:20" ht="12.75">
      <c r="A61" s="9" t="s">
        <v>125</v>
      </c>
      <c r="B61" s="9" t="s">
        <v>126</v>
      </c>
      <c r="C61" s="9">
        <v>5243</v>
      </c>
      <c r="D61" s="9">
        <v>4222</v>
      </c>
      <c r="E61" s="9">
        <v>4216</v>
      </c>
      <c r="F61" s="9">
        <v>6</v>
      </c>
      <c r="G61" s="9">
        <v>0</v>
      </c>
      <c r="H61" s="9">
        <v>6</v>
      </c>
      <c r="I61" s="9">
        <v>6</v>
      </c>
      <c r="J61" s="9">
        <v>0</v>
      </c>
      <c r="K61" s="9">
        <v>0</v>
      </c>
      <c r="L61" s="9">
        <v>21</v>
      </c>
      <c r="M61" s="9">
        <v>21</v>
      </c>
      <c r="N61" s="9">
        <v>19</v>
      </c>
      <c r="O61" s="9">
        <v>2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</row>
    <row r="62" spans="1:20" ht="12.75">
      <c r="A62" s="9" t="s">
        <v>127</v>
      </c>
      <c r="B62" s="9" t="s">
        <v>128</v>
      </c>
      <c r="C62" s="9">
        <v>12332</v>
      </c>
      <c r="D62" s="9">
        <v>9706</v>
      </c>
      <c r="E62" s="9">
        <v>9697</v>
      </c>
      <c r="F62" s="9">
        <v>9</v>
      </c>
      <c r="G62" s="9">
        <v>0</v>
      </c>
      <c r="H62" s="9">
        <v>9</v>
      </c>
      <c r="I62" s="9">
        <v>7</v>
      </c>
      <c r="J62" s="9">
        <v>2</v>
      </c>
      <c r="K62" s="9">
        <v>0</v>
      </c>
      <c r="L62" s="9">
        <v>22</v>
      </c>
      <c r="M62" s="9">
        <v>22</v>
      </c>
      <c r="N62" s="9">
        <v>9</v>
      </c>
      <c r="O62" s="9">
        <v>13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</row>
    <row r="63" spans="1:20" ht="12.75">
      <c r="A63" s="9" t="s">
        <v>129</v>
      </c>
      <c r="B63" s="9" t="s">
        <v>130</v>
      </c>
      <c r="C63" s="9">
        <v>20869</v>
      </c>
      <c r="D63" s="9">
        <v>15983</v>
      </c>
      <c r="E63" s="9">
        <v>15975</v>
      </c>
      <c r="F63" s="9">
        <v>8</v>
      </c>
      <c r="G63" s="9">
        <v>0</v>
      </c>
      <c r="H63" s="9">
        <v>8</v>
      </c>
      <c r="I63" s="9">
        <v>8</v>
      </c>
      <c r="J63" s="9">
        <v>0</v>
      </c>
      <c r="K63" s="9">
        <v>0</v>
      </c>
      <c r="L63" s="9">
        <v>38</v>
      </c>
      <c r="M63" s="9">
        <v>38</v>
      </c>
      <c r="N63" s="9">
        <v>20</v>
      </c>
      <c r="O63" s="9">
        <v>18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</row>
    <row r="64" spans="1:20" ht="12.75">
      <c r="A64" s="9" t="s">
        <v>131</v>
      </c>
      <c r="B64" s="9" t="s">
        <v>132</v>
      </c>
      <c r="C64" s="9">
        <v>7332</v>
      </c>
      <c r="D64" s="9">
        <v>5847</v>
      </c>
      <c r="E64" s="9">
        <v>5826</v>
      </c>
      <c r="F64" s="9">
        <v>21</v>
      </c>
      <c r="G64" s="9">
        <v>0</v>
      </c>
      <c r="H64" s="9">
        <v>21</v>
      </c>
      <c r="I64" s="9">
        <v>20</v>
      </c>
      <c r="J64" s="9">
        <v>0</v>
      </c>
      <c r="K64" s="9">
        <v>1</v>
      </c>
      <c r="L64" s="9">
        <v>18</v>
      </c>
      <c r="M64" s="9">
        <v>18</v>
      </c>
      <c r="N64" s="9">
        <v>8</v>
      </c>
      <c r="O64" s="9">
        <v>9</v>
      </c>
      <c r="P64" s="9">
        <v>1</v>
      </c>
      <c r="Q64" s="9">
        <v>0</v>
      </c>
      <c r="R64" s="9">
        <v>0</v>
      </c>
      <c r="S64" s="9">
        <v>0</v>
      </c>
      <c r="T64" s="9">
        <v>0</v>
      </c>
    </row>
    <row r="65" spans="1:20" ht="12.75">
      <c r="A65" s="10"/>
      <c r="B65" s="10"/>
      <c r="C65" s="11">
        <f>SUM(C50:C64)</f>
        <v>112808</v>
      </c>
      <c r="D65" s="11">
        <f aca="true" t="shared" si="8" ref="D65:K65">SUM(D50:D64)</f>
        <v>88191</v>
      </c>
      <c r="E65" s="11">
        <f t="shared" si="8"/>
        <v>88032</v>
      </c>
      <c r="F65" s="11">
        <f t="shared" si="8"/>
        <v>159</v>
      </c>
      <c r="G65" s="11">
        <f t="shared" si="8"/>
        <v>0</v>
      </c>
      <c r="H65" s="11">
        <f t="shared" si="8"/>
        <v>159</v>
      </c>
      <c r="I65" s="11">
        <f t="shared" si="8"/>
        <v>153</v>
      </c>
      <c r="J65" s="11">
        <f t="shared" si="8"/>
        <v>5</v>
      </c>
      <c r="K65" s="11">
        <f t="shared" si="8"/>
        <v>1</v>
      </c>
      <c r="L65" s="11">
        <f aca="true" t="shared" si="9" ref="L65:T65">SUM(L50:L64)</f>
        <v>244</v>
      </c>
      <c r="M65" s="11">
        <f t="shared" si="9"/>
        <v>244</v>
      </c>
      <c r="N65" s="11">
        <f t="shared" si="9"/>
        <v>158</v>
      </c>
      <c r="O65" s="11">
        <f t="shared" si="9"/>
        <v>85</v>
      </c>
      <c r="P65" s="11">
        <f t="shared" si="9"/>
        <v>1</v>
      </c>
      <c r="Q65" s="11">
        <f t="shared" si="9"/>
        <v>0</v>
      </c>
      <c r="R65" s="11">
        <f t="shared" si="9"/>
        <v>0</v>
      </c>
      <c r="S65" s="11">
        <f t="shared" si="9"/>
        <v>0</v>
      </c>
      <c r="T65" s="11">
        <f t="shared" si="9"/>
        <v>0</v>
      </c>
    </row>
    <row r="66" spans="1:20" ht="12.75">
      <c r="A66" s="10" t="s">
        <v>133</v>
      </c>
      <c r="B66" s="10" t="s">
        <v>134</v>
      </c>
      <c r="C66" s="11">
        <v>66866</v>
      </c>
      <c r="D66" s="11">
        <v>53610</v>
      </c>
      <c r="E66" s="11">
        <v>53578</v>
      </c>
      <c r="F66" s="11">
        <v>32</v>
      </c>
      <c r="G66" s="11">
        <v>0</v>
      </c>
      <c r="H66" s="11">
        <v>32</v>
      </c>
      <c r="I66" s="11">
        <v>25</v>
      </c>
      <c r="J66" s="11">
        <v>4</v>
      </c>
      <c r="K66" s="11">
        <v>3</v>
      </c>
      <c r="L66" s="11">
        <v>194</v>
      </c>
      <c r="M66" s="11">
        <v>194</v>
      </c>
      <c r="N66" s="11">
        <v>61</v>
      </c>
      <c r="O66" s="11">
        <v>130</v>
      </c>
      <c r="P66" s="11">
        <v>3</v>
      </c>
      <c r="Q66" s="11">
        <v>0</v>
      </c>
      <c r="R66" s="11">
        <v>0</v>
      </c>
      <c r="S66" s="11">
        <v>0</v>
      </c>
      <c r="T66" s="11">
        <v>0</v>
      </c>
    </row>
    <row r="67" spans="1:20" ht="15.75">
      <c r="A67" s="13"/>
      <c r="B67" s="14"/>
      <c r="C67" s="15">
        <f>(C18+C27+C35+C49+C65+C66)</f>
        <v>501472</v>
      </c>
      <c r="D67" s="15">
        <f>(D18+D27+D35+D49+D65+D66)</f>
        <v>393439</v>
      </c>
      <c r="E67" s="15">
        <f aca="true" t="shared" si="10" ref="E67:T67">(E18+E27+E35+E49+E65+E66)</f>
        <v>392963</v>
      </c>
      <c r="F67" s="15">
        <f t="shared" si="10"/>
        <v>476</v>
      </c>
      <c r="G67" s="15">
        <f t="shared" si="10"/>
        <v>0</v>
      </c>
      <c r="H67" s="15">
        <f t="shared" si="10"/>
        <v>476</v>
      </c>
      <c r="I67" s="15">
        <f t="shared" si="10"/>
        <v>441</v>
      </c>
      <c r="J67" s="15">
        <f t="shared" si="10"/>
        <v>18</v>
      </c>
      <c r="K67" s="15">
        <f t="shared" si="10"/>
        <v>17</v>
      </c>
      <c r="L67" s="15">
        <f t="shared" si="10"/>
        <v>1021</v>
      </c>
      <c r="M67" s="15">
        <f t="shared" si="10"/>
        <v>1021</v>
      </c>
      <c r="N67" s="15">
        <f t="shared" si="10"/>
        <v>563</v>
      </c>
      <c r="O67" s="15">
        <f t="shared" si="10"/>
        <v>441</v>
      </c>
      <c r="P67" s="15">
        <f t="shared" si="10"/>
        <v>17</v>
      </c>
      <c r="Q67" s="15">
        <f t="shared" si="10"/>
        <v>0</v>
      </c>
      <c r="R67" s="15">
        <f t="shared" si="10"/>
        <v>0</v>
      </c>
      <c r="S67" s="15">
        <f t="shared" si="10"/>
        <v>0</v>
      </c>
      <c r="T67" s="15">
        <f t="shared" si="10"/>
        <v>0</v>
      </c>
    </row>
    <row r="68" spans="2:20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ht="12.75">
      <c r="A2" s="43"/>
      <c r="B2" s="45"/>
      <c r="C2" s="45"/>
      <c r="D2" s="46" t="s">
        <v>5</v>
      </c>
      <c r="E2" s="47" t="s">
        <v>6</v>
      </c>
      <c r="F2" s="47" t="s">
        <v>7</v>
      </c>
      <c r="G2" s="48" t="s">
        <v>8</v>
      </c>
      <c r="H2" s="37" t="s">
        <v>9</v>
      </c>
      <c r="I2" s="37"/>
      <c r="J2" s="37"/>
      <c r="K2" s="37"/>
      <c r="L2" s="38" t="s">
        <v>10</v>
      </c>
      <c r="M2" s="40" t="s">
        <v>11</v>
      </c>
      <c r="N2" s="40"/>
      <c r="O2" s="40"/>
      <c r="P2" s="40"/>
      <c r="Q2" s="40" t="s">
        <v>12</v>
      </c>
      <c r="R2" s="40"/>
      <c r="S2" s="40"/>
      <c r="T2" s="41"/>
    </row>
    <row r="3" spans="1:20" ht="31.5">
      <c r="A3" s="43"/>
      <c r="B3" s="45"/>
      <c r="C3" s="45"/>
      <c r="D3" s="46"/>
      <c r="E3" s="47"/>
      <c r="F3" s="47"/>
      <c r="G3" s="48"/>
      <c r="H3" s="1" t="s">
        <v>5</v>
      </c>
      <c r="I3" s="2" t="s">
        <v>13</v>
      </c>
      <c r="J3" s="2" t="s">
        <v>14</v>
      </c>
      <c r="K3" s="2" t="s">
        <v>15</v>
      </c>
      <c r="L3" s="39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Halina Wal</cp:lastModifiedBy>
  <cp:lastPrinted>2006-10-10T12:56:22Z</cp:lastPrinted>
  <dcterms:created xsi:type="dcterms:W3CDTF">2006-10-16T14:57:48Z</dcterms:created>
  <dcterms:modified xsi:type="dcterms:W3CDTF">2006-10-16T14:57:51Z</dcterms:modified>
  <cp:category/>
  <cp:version/>
  <cp:contentType/>
  <cp:contentStatus/>
</cp:coreProperties>
</file>