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6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<sst xmlns="http://schemas.openxmlformats.org/spreadsheetml/2006/main" count="148" uniqueCount="141">
  <si>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</si>
  <si>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</si>
  <si>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</si>
  <si>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</si>
  <si>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</si>
  <si>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</si>
  <si>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</si>
  <si>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</si>
  <si>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</si>
  <si>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</si>
  <si>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</si>
  <si>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</si>
  <si>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</si>
  <si>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</si>
  <si>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</si>
  <si>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</si>
  <si>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</si>
  <si>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</si>
  <si>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</si>
  <si>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</si>
  <si>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</si>
  <si>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</si>
  <si>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</si>
  <si>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</si>
  <si>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</si>
  <si>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</si>
  <si>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</si>
  <si>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</si>
  <si>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</si>
  <si>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</si>
  <si>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</si>
  <si>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</si>
  <si>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</si>
  <si>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</si>
  <si>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</si>
  <si>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</si>
  <si>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</si>
  <si>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</si>
  <si>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</si>
  <si>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</si>
  <si>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</si>
  <si>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</si>
  <si>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</si>
  <si>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</si>
  <si>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</si>
  <si>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</si>
  <si>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</si>
  <si>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</si>
  <si>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</si>
  <si>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</si>
  <si>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</si>
  <si>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</si>
  <si>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</si>
  <si>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</si>
  <si>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</si>
  <si>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</si>
  <si>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</si>
  <si>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</si>
  <si>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</si>
  <si>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</si>
  <si>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</si>
  <si>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</si>
  <si>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</si>
  <si>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</si>
  <si>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</si>
  <si>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</si>
  <si>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</si>
  <si>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</si>
  <si>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</si>
  <si>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</si>
  <si>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</si>
  <si>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</si>
  <si>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</si>
  <si>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</si>
  <si>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</si>
  <si>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</si>
  <si>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</si>
  <si>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</si>
  <si>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</si>
  <si>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</si>
  <si>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</si>
  <si>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</si>
  <si>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</si>
  <si>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</si>
  <si>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</si>
  <si>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</si>
  <si>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</si>
  <si>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</si>
  <si>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</si>
  <si>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</si>
  <si>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</si>
  <si>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</si>
  <si>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</si>
  <si>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</si>
  <si>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</si>
  <si>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</si>
  <si>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</si>
  <si>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</si>
  <si>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</si>
  <si>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</si>
  <si>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</si>
  <si>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</si>
  <si>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</si>
  <si>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</si>
  <si>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</si>
  <si>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</si>
  <si>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</si>
  <si>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</si>
  <si>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</si>
  <si>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</si>
  <si>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</si>
  <si>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</si>
  <si>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</si>
  <si>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</si>
  <si>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</si>
  <si>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</si>
  <si>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</si>
  <si>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</si>
  <si>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</si>
  <si>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</si>
  <si>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</si>
  <si>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</si>
  <si>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</si>
  <si>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</si>
  <si>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</si>
  <si>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</si>
  <si>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</si>
  <si>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</si>
  <si>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</si>
  <si>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</si>
  <si>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</si>
  <si>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</si>
  <si>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</si>
  <si>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</si>
  <si>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ujętych w rejestrze wyborców    IV kwartał 2006 r</t>
  </si>
  <si>
    <t>Krajowe Biuro  Wyborcze Delegatura w Zamościu</t>
  </si>
  <si>
    <t>powiat biłgorajski</t>
  </si>
  <si>
    <t>powiat hrubieszowski</t>
  </si>
  <si>
    <t>powiat janowski</t>
  </si>
  <si>
    <t>powiat tomaszowski</t>
  </si>
  <si>
    <t>powiat zamojski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</si>
</sst>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8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2" borderId="8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5" borderId="2" xfId="0" applyFill="1" applyBorder="1" applyAlignment="1">
      <alignment/>
    </xf>
    <xf numFmtId="0" fontId="4" fillId="5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0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spans="1:3" ht="15.75">
      <c r="A2" s="7" t="s">
        <v>135</v>
      </c>
      <c r="B2" s="7"/>
      <c r="C2" s="7"/>
    </row>
    <row r="4" spans="1:20" ht="35.25" customHeight="1">
      <c r="A4" s="8" t="s">
        <v>0</v>
      </c>
      <c r="B4" s="11" t="s">
        <v>1</v>
      </c>
      <c r="C4" s="11" t="s">
        <v>2</v>
      </c>
      <c r="D4" s="11" t="s">
        <v>134</v>
      </c>
      <c r="E4" s="11"/>
      <c r="F4" s="11"/>
      <c r="G4" s="11"/>
      <c r="H4" s="20" t="s">
        <v>3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2.75">
      <c r="A5" s="9"/>
      <c r="B5" s="12"/>
      <c r="C5" s="12"/>
      <c r="D5" s="14" t="s">
        <v>4</v>
      </c>
      <c r="E5" s="16" t="s">
        <v>5</v>
      </c>
      <c r="F5" s="16" t="s">
        <v>6</v>
      </c>
      <c r="G5" s="18" t="s">
        <v>7</v>
      </c>
      <c r="H5" s="22" t="s">
        <v>8</v>
      </c>
      <c r="I5" s="22"/>
      <c r="J5" s="22"/>
      <c r="K5" s="22"/>
      <c r="L5" s="23" t="s">
        <v>9</v>
      </c>
      <c r="M5" s="25" t="s">
        <v>10</v>
      </c>
      <c r="N5" s="25"/>
      <c r="O5" s="25"/>
      <c r="P5" s="25"/>
      <c r="Q5" s="25" t="s">
        <v>11</v>
      </c>
      <c r="R5" s="25"/>
      <c r="S5" s="25"/>
      <c r="T5" s="26"/>
    </row>
    <row r="6" spans="1:20" ht="31.5">
      <c r="A6" s="10"/>
      <c r="B6" s="13"/>
      <c r="C6" s="13"/>
      <c r="D6" s="15"/>
      <c r="E6" s="17"/>
      <c r="F6" s="17"/>
      <c r="G6" s="19"/>
      <c r="H6" s="1" t="s">
        <v>4</v>
      </c>
      <c r="I6" s="2" t="s">
        <v>12</v>
      </c>
      <c r="J6" s="2" t="s">
        <v>13</v>
      </c>
      <c r="K6" s="2" t="s">
        <v>14</v>
      </c>
      <c r="L6" s="24"/>
      <c r="M6" s="3" t="s">
        <v>4</v>
      </c>
      <c r="N6" s="3" t="s">
        <v>15</v>
      </c>
      <c r="O6" s="3" t="s">
        <v>16</v>
      </c>
      <c r="P6" s="3" t="s">
        <v>17</v>
      </c>
      <c r="Q6" s="3" t="s">
        <v>4</v>
      </c>
      <c r="R6" s="3" t="s">
        <v>15</v>
      </c>
      <c r="S6" s="3" t="s">
        <v>16</v>
      </c>
      <c r="T6" s="5" t="s">
        <v>17</v>
      </c>
    </row>
    <row r="7" spans="1:20" ht="12.75">
      <c r="A7" s="4" t="s">
        <v>18</v>
      </c>
      <c r="B7" s="31" t="s">
        <v>19</v>
      </c>
      <c r="C7" s="4">
        <v>27148</v>
      </c>
      <c r="D7" s="4">
        <v>21734</v>
      </c>
      <c r="E7" s="4">
        <v>21681</v>
      </c>
      <c r="F7" s="4">
        <v>53</v>
      </c>
      <c r="G7" s="4">
        <v>0</v>
      </c>
      <c r="H7" s="4">
        <v>53</v>
      </c>
      <c r="I7" s="4">
        <v>52</v>
      </c>
      <c r="J7" s="4">
        <v>1</v>
      </c>
      <c r="K7" s="4">
        <v>0</v>
      </c>
      <c r="L7" s="4">
        <v>60</v>
      </c>
      <c r="M7" s="4">
        <v>60</v>
      </c>
      <c r="N7" s="4">
        <v>16</v>
      </c>
      <c r="O7" s="4">
        <v>44</v>
      </c>
      <c r="P7" s="4">
        <v>0</v>
      </c>
      <c r="Q7" s="4">
        <v>0</v>
      </c>
      <c r="R7" s="4">
        <v>0</v>
      </c>
      <c r="S7" s="4">
        <v>0</v>
      </c>
      <c r="T7" s="4">
        <v>0</v>
      </c>
    </row>
    <row r="8" spans="1:20" ht="12.75">
      <c r="A8" s="4" t="s">
        <v>20</v>
      </c>
      <c r="B8" s="4" t="s">
        <v>21</v>
      </c>
      <c r="C8" s="4">
        <v>3290</v>
      </c>
      <c r="D8" s="4">
        <v>2414</v>
      </c>
      <c r="E8" s="4">
        <v>2414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11</v>
      </c>
      <c r="M8" s="4">
        <v>11</v>
      </c>
      <c r="N8" s="4">
        <v>7</v>
      </c>
      <c r="O8" s="4">
        <v>4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2.75">
      <c r="A9" s="4" t="s">
        <v>22</v>
      </c>
      <c r="B9" s="4" t="s">
        <v>23</v>
      </c>
      <c r="C9" s="4">
        <v>12822</v>
      </c>
      <c r="D9" s="4">
        <v>9795</v>
      </c>
      <c r="E9" s="4">
        <v>9788</v>
      </c>
      <c r="F9" s="4">
        <v>7</v>
      </c>
      <c r="G9" s="4">
        <v>0</v>
      </c>
      <c r="H9" s="4">
        <v>7</v>
      </c>
      <c r="I9" s="4">
        <v>7</v>
      </c>
      <c r="J9" s="4">
        <v>0</v>
      </c>
      <c r="K9" s="4">
        <v>0</v>
      </c>
      <c r="L9" s="4">
        <v>31</v>
      </c>
      <c r="M9" s="4">
        <v>31</v>
      </c>
      <c r="N9" s="4">
        <v>23</v>
      </c>
      <c r="O9" s="4">
        <v>8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ht="12.75">
      <c r="A10" s="4" t="s">
        <v>24</v>
      </c>
      <c r="B10" s="4" t="s">
        <v>25</v>
      </c>
      <c r="C10" s="4">
        <v>4108</v>
      </c>
      <c r="D10" s="4">
        <v>3095</v>
      </c>
      <c r="E10" s="4">
        <v>3095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11</v>
      </c>
      <c r="M10" s="4">
        <v>11</v>
      </c>
      <c r="N10" s="4">
        <v>9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1:20" ht="12.75">
      <c r="A11" s="4" t="s">
        <v>26</v>
      </c>
      <c r="B11" s="4" t="s">
        <v>27</v>
      </c>
      <c r="C11" s="4">
        <v>6664</v>
      </c>
      <c r="D11" s="4">
        <v>5227</v>
      </c>
      <c r="E11" s="4">
        <v>5226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23</v>
      </c>
      <c r="M11" s="4">
        <v>23</v>
      </c>
      <c r="N11" s="4">
        <v>19</v>
      </c>
      <c r="O11" s="4">
        <v>4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ht="12.75">
      <c r="A12" s="4" t="s">
        <v>28</v>
      </c>
      <c r="B12" s="4" t="s">
        <v>29</v>
      </c>
      <c r="C12" s="4">
        <v>4600</v>
      </c>
      <c r="D12" s="4">
        <v>3623</v>
      </c>
      <c r="E12" s="4">
        <v>3617</v>
      </c>
      <c r="F12" s="4">
        <v>6</v>
      </c>
      <c r="G12" s="4">
        <v>0</v>
      </c>
      <c r="H12" s="4">
        <v>6</v>
      </c>
      <c r="I12" s="4">
        <v>6</v>
      </c>
      <c r="J12" s="4">
        <v>0</v>
      </c>
      <c r="K12" s="4">
        <v>0</v>
      </c>
      <c r="L12" s="4">
        <v>15</v>
      </c>
      <c r="M12" s="4">
        <v>15</v>
      </c>
      <c r="N12" s="4">
        <v>12</v>
      </c>
      <c r="O12" s="4">
        <v>3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12.75">
      <c r="A13" s="4" t="s">
        <v>30</v>
      </c>
      <c r="B13" s="4" t="s">
        <v>31</v>
      </c>
      <c r="C13" s="4">
        <v>7555</v>
      </c>
      <c r="D13" s="4">
        <v>5874</v>
      </c>
      <c r="E13" s="4">
        <v>5861</v>
      </c>
      <c r="F13" s="4">
        <v>13</v>
      </c>
      <c r="G13" s="4">
        <v>0</v>
      </c>
      <c r="H13" s="4">
        <v>13</v>
      </c>
      <c r="I13" s="4">
        <v>13</v>
      </c>
      <c r="J13" s="4">
        <v>0</v>
      </c>
      <c r="K13" s="4">
        <v>0</v>
      </c>
      <c r="L13" s="4">
        <v>24</v>
      </c>
      <c r="M13" s="4">
        <v>24</v>
      </c>
      <c r="N13" s="4">
        <v>15</v>
      </c>
      <c r="O13" s="4">
        <v>9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</row>
    <row r="14" spans="1:20" ht="12.75">
      <c r="A14" s="4" t="s">
        <v>32</v>
      </c>
      <c r="B14" s="4" t="s">
        <v>33</v>
      </c>
      <c r="C14" s="4">
        <v>6979</v>
      </c>
      <c r="D14" s="4">
        <v>5225</v>
      </c>
      <c r="E14" s="4">
        <v>5218</v>
      </c>
      <c r="F14" s="4">
        <v>7</v>
      </c>
      <c r="G14" s="4">
        <v>0</v>
      </c>
      <c r="H14" s="4">
        <v>7</v>
      </c>
      <c r="I14" s="4">
        <v>7</v>
      </c>
      <c r="J14" s="4">
        <v>0</v>
      </c>
      <c r="K14" s="4">
        <v>0</v>
      </c>
      <c r="L14" s="4">
        <v>14</v>
      </c>
      <c r="M14" s="4">
        <v>14</v>
      </c>
      <c r="N14" s="4">
        <v>9</v>
      </c>
      <c r="O14" s="4">
        <v>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ht="12.75">
      <c r="A15" s="4" t="s">
        <v>34</v>
      </c>
      <c r="B15" s="4" t="s">
        <v>35</v>
      </c>
      <c r="C15" s="4">
        <v>4613</v>
      </c>
      <c r="D15" s="4">
        <v>3474</v>
      </c>
      <c r="E15" s="4">
        <v>3469</v>
      </c>
      <c r="F15" s="4">
        <v>5</v>
      </c>
      <c r="G15" s="4">
        <v>0</v>
      </c>
      <c r="H15" s="4">
        <v>5</v>
      </c>
      <c r="I15" s="4">
        <v>5</v>
      </c>
      <c r="J15" s="4">
        <v>0</v>
      </c>
      <c r="K15" s="4">
        <v>0</v>
      </c>
      <c r="L15" s="4">
        <v>5</v>
      </c>
      <c r="M15" s="4">
        <v>5</v>
      </c>
      <c r="N15" s="4">
        <v>0</v>
      </c>
      <c r="O15" s="4">
        <v>5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0" ht="12.75">
      <c r="A16" s="4" t="s">
        <v>36</v>
      </c>
      <c r="B16" s="4" t="s">
        <v>37</v>
      </c>
      <c r="C16" s="4">
        <v>4595</v>
      </c>
      <c r="D16" s="4">
        <v>3485</v>
      </c>
      <c r="E16" s="4">
        <v>3478</v>
      </c>
      <c r="F16" s="4">
        <v>7</v>
      </c>
      <c r="G16" s="4">
        <v>0</v>
      </c>
      <c r="H16" s="4">
        <v>7</v>
      </c>
      <c r="I16" s="4">
        <v>7</v>
      </c>
      <c r="J16" s="4">
        <v>0</v>
      </c>
      <c r="K16" s="4">
        <v>0</v>
      </c>
      <c r="L16" s="4">
        <v>4</v>
      </c>
      <c r="M16" s="4">
        <v>4</v>
      </c>
      <c r="N16" s="4">
        <v>2</v>
      </c>
      <c r="O16" s="4">
        <v>2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</row>
    <row r="17" spans="1:20" ht="12.75">
      <c r="A17" s="4" t="s">
        <v>38</v>
      </c>
      <c r="B17" s="4" t="s">
        <v>39</v>
      </c>
      <c r="C17" s="4">
        <v>5801</v>
      </c>
      <c r="D17" s="4">
        <v>4457</v>
      </c>
      <c r="E17" s="4">
        <v>4443</v>
      </c>
      <c r="F17" s="4">
        <v>14</v>
      </c>
      <c r="G17" s="4">
        <v>0</v>
      </c>
      <c r="H17" s="4">
        <v>14</v>
      </c>
      <c r="I17" s="4">
        <v>14</v>
      </c>
      <c r="J17" s="4">
        <v>0</v>
      </c>
      <c r="K17" s="4">
        <v>0</v>
      </c>
      <c r="L17" s="4">
        <v>13</v>
      </c>
      <c r="M17" s="4">
        <v>13</v>
      </c>
      <c r="N17" s="4">
        <v>9</v>
      </c>
      <c r="O17" s="4">
        <v>4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4" t="s">
        <v>40</v>
      </c>
      <c r="B18" s="4" t="s">
        <v>41</v>
      </c>
      <c r="C18" s="4">
        <v>7111</v>
      </c>
      <c r="D18" s="4">
        <v>5513</v>
      </c>
      <c r="E18" s="4">
        <v>5503</v>
      </c>
      <c r="F18" s="4">
        <v>10</v>
      </c>
      <c r="G18" s="4">
        <v>0</v>
      </c>
      <c r="H18" s="4">
        <v>10</v>
      </c>
      <c r="I18" s="4">
        <v>9</v>
      </c>
      <c r="J18" s="4">
        <v>1</v>
      </c>
      <c r="K18" s="4">
        <v>0</v>
      </c>
      <c r="L18" s="4">
        <v>20</v>
      </c>
      <c r="M18" s="4">
        <v>20</v>
      </c>
      <c r="N18" s="4">
        <v>12</v>
      </c>
      <c r="O18" s="4">
        <v>8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ht="12.75">
      <c r="A19" s="4" t="s">
        <v>42</v>
      </c>
      <c r="B19" s="4" t="s">
        <v>43</v>
      </c>
      <c r="C19" s="4">
        <v>4144</v>
      </c>
      <c r="D19" s="4">
        <v>3162</v>
      </c>
      <c r="E19" s="4">
        <v>3161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12</v>
      </c>
      <c r="M19" s="4">
        <v>12</v>
      </c>
      <c r="N19" s="4">
        <v>9</v>
      </c>
      <c r="O19" s="4">
        <v>3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ht="12.75">
      <c r="A20" s="4" t="s">
        <v>44</v>
      </c>
      <c r="B20" s="4" t="s">
        <v>45</v>
      </c>
      <c r="C20" s="4">
        <v>7234</v>
      </c>
      <c r="D20" s="4">
        <v>5919</v>
      </c>
      <c r="E20" s="4">
        <v>5908</v>
      </c>
      <c r="F20" s="4">
        <v>11</v>
      </c>
      <c r="G20" s="4">
        <v>0</v>
      </c>
      <c r="H20" s="4">
        <v>11</v>
      </c>
      <c r="I20" s="4">
        <v>9</v>
      </c>
      <c r="J20" s="4">
        <v>0</v>
      </c>
      <c r="K20" s="4">
        <v>2</v>
      </c>
      <c r="L20" s="4">
        <v>22</v>
      </c>
      <c r="M20" s="4">
        <v>22</v>
      </c>
      <c r="N20" s="4">
        <v>9</v>
      </c>
      <c r="O20" s="4">
        <v>11</v>
      </c>
      <c r="P20" s="4">
        <v>2</v>
      </c>
      <c r="Q20" s="4">
        <v>0</v>
      </c>
      <c r="R20" s="4">
        <v>0</v>
      </c>
      <c r="S20" s="4">
        <v>0</v>
      </c>
      <c r="T20" s="4">
        <v>0</v>
      </c>
    </row>
    <row r="21" spans="1:20" s="27" customFormat="1" ht="12.75">
      <c r="A21" s="6"/>
      <c r="B21" s="6" t="s">
        <v>136</v>
      </c>
      <c r="C21" s="6">
        <f>SUM(C7:C20)</f>
        <v>106664</v>
      </c>
      <c r="D21" s="6">
        <f aca="true" t="shared" si="0" ref="D21:T21">SUM(D7:D20)</f>
        <v>82997</v>
      </c>
      <c r="E21" s="6">
        <f t="shared" si="0"/>
        <v>82862</v>
      </c>
      <c r="F21" s="6">
        <f t="shared" si="0"/>
        <v>135</v>
      </c>
      <c r="G21" s="6">
        <f t="shared" si="0"/>
        <v>0</v>
      </c>
      <c r="H21" s="6">
        <f t="shared" si="0"/>
        <v>135</v>
      </c>
      <c r="I21" s="6">
        <f t="shared" si="0"/>
        <v>131</v>
      </c>
      <c r="J21" s="6">
        <f t="shared" si="0"/>
        <v>2</v>
      </c>
      <c r="K21" s="6">
        <f t="shared" si="0"/>
        <v>2</v>
      </c>
      <c r="L21" s="6">
        <f t="shared" si="0"/>
        <v>265</v>
      </c>
      <c r="M21" s="6">
        <f t="shared" si="0"/>
        <v>265</v>
      </c>
      <c r="N21" s="6">
        <f t="shared" si="0"/>
        <v>151</v>
      </c>
      <c r="O21" s="6">
        <f t="shared" si="0"/>
        <v>112</v>
      </c>
      <c r="P21" s="6">
        <f t="shared" si="0"/>
        <v>2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0</v>
      </c>
    </row>
    <row r="22" spans="1:20" ht="12.75">
      <c r="A22" s="4" t="s">
        <v>46</v>
      </c>
      <c r="B22" s="31" t="s">
        <v>47</v>
      </c>
      <c r="C22" s="4">
        <v>19387</v>
      </c>
      <c r="D22" s="4">
        <v>15598</v>
      </c>
      <c r="E22" s="4">
        <v>15573</v>
      </c>
      <c r="F22" s="4">
        <v>25</v>
      </c>
      <c r="G22" s="4">
        <v>0</v>
      </c>
      <c r="H22" s="4">
        <v>25</v>
      </c>
      <c r="I22" s="4">
        <v>24</v>
      </c>
      <c r="J22" s="4">
        <v>1</v>
      </c>
      <c r="K22" s="4">
        <v>0</v>
      </c>
      <c r="L22" s="4">
        <v>52</v>
      </c>
      <c r="M22" s="4">
        <v>52</v>
      </c>
      <c r="N22" s="4">
        <v>17</v>
      </c>
      <c r="O22" s="4">
        <v>35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ht="12.75">
      <c r="A23" s="4" t="s">
        <v>48</v>
      </c>
      <c r="B23" s="4" t="s">
        <v>49</v>
      </c>
      <c r="C23" s="4">
        <v>6694</v>
      </c>
      <c r="D23" s="4">
        <v>5332</v>
      </c>
      <c r="E23" s="4">
        <v>5321</v>
      </c>
      <c r="F23" s="4">
        <v>11</v>
      </c>
      <c r="G23" s="4">
        <v>0</v>
      </c>
      <c r="H23" s="4">
        <v>11</v>
      </c>
      <c r="I23" s="4">
        <v>10</v>
      </c>
      <c r="J23" s="4">
        <v>0</v>
      </c>
      <c r="K23" s="4">
        <v>1</v>
      </c>
      <c r="L23" s="4">
        <v>21</v>
      </c>
      <c r="M23" s="4">
        <v>21</v>
      </c>
      <c r="N23" s="4">
        <v>6</v>
      </c>
      <c r="O23" s="4">
        <v>14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</row>
    <row r="24" spans="1:20" ht="12.75">
      <c r="A24" s="4" t="s">
        <v>50</v>
      </c>
      <c r="B24" s="4" t="s">
        <v>51</v>
      </c>
      <c r="C24" s="4">
        <v>6016</v>
      </c>
      <c r="D24" s="4">
        <v>4771</v>
      </c>
      <c r="E24" s="4">
        <v>4764</v>
      </c>
      <c r="F24" s="4">
        <v>7</v>
      </c>
      <c r="G24" s="4">
        <v>0</v>
      </c>
      <c r="H24" s="4">
        <v>7</v>
      </c>
      <c r="I24" s="4">
        <v>7</v>
      </c>
      <c r="J24" s="4">
        <v>0</v>
      </c>
      <c r="K24" s="4">
        <v>0</v>
      </c>
      <c r="L24" s="4">
        <v>15</v>
      </c>
      <c r="M24" s="4">
        <v>15</v>
      </c>
      <c r="N24" s="4">
        <v>4</v>
      </c>
      <c r="O24" s="4">
        <v>11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ht="12.75">
      <c r="A25" s="4" t="s">
        <v>52</v>
      </c>
      <c r="B25" s="4" t="s">
        <v>53</v>
      </c>
      <c r="C25" s="4">
        <v>11308</v>
      </c>
      <c r="D25" s="4">
        <v>8701</v>
      </c>
      <c r="E25" s="4">
        <v>8691</v>
      </c>
      <c r="F25" s="4">
        <v>10</v>
      </c>
      <c r="G25" s="4">
        <v>0</v>
      </c>
      <c r="H25" s="4">
        <v>10</v>
      </c>
      <c r="I25" s="4">
        <v>8</v>
      </c>
      <c r="J25" s="4">
        <v>0</v>
      </c>
      <c r="K25" s="4">
        <v>2</v>
      </c>
      <c r="L25" s="4">
        <v>15</v>
      </c>
      <c r="M25" s="4">
        <v>15</v>
      </c>
      <c r="N25" s="4">
        <v>3</v>
      </c>
      <c r="O25" s="4">
        <v>10</v>
      </c>
      <c r="P25" s="4">
        <v>2</v>
      </c>
      <c r="Q25" s="4">
        <v>0</v>
      </c>
      <c r="R25" s="4">
        <v>0</v>
      </c>
      <c r="S25" s="4">
        <v>0</v>
      </c>
      <c r="T25" s="4">
        <v>0</v>
      </c>
    </row>
    <row r="26" spans="1:20" ht="12.75">
      <c r="A26" s="4" t="s">
        <v>54</v>
      </c>
      <c r="B26" s="4" t="s">
        <v>55</v>
      </c>
      <c r="C26" s="4">
        <v>8099</v>
      </c>
      <c r="D26" s="4">
        <v>6456</v>
      </c>
      <c r="E26" s="4">
        <v>6452</v>
      </c>
      <c r="F26" s="4">
        <v>4</v>
      </c>
      <c r="G26" s="4">
        <v>0</v>
      </c>
      <c r="H26" s="4">
        <v>4</v>
      </c>
      <c r="I26" s="4">
        <v>4</v>
      </c>
      <c r="J26" s="4">
        <v>0</v>
      </c>
      <c r="K26" s="4">
        <v>0</v>
      </c>
      <c r="L26" s="4">
        <v>16</v>
      </c>
      <c r="M26" s="4">
        <v>16</v>
      </c>
      <c r="N26" s="4">
        <v>9</v>
      </c>
      <c r="O26" s="4">
        <v>7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ht="12.75">
      <c r="A27" s="4" t="s">
        <v>56</v>
      </c>
      <c r="B27" s="4" t="s">
        <v>57</v>
      </c>
      <c r="C27" s="4">
        <v>4968</v>
      </c>
      <c r="D27" s="4">
        <v>3987</v>
      </c>
      <c r="E27" s="4">
        <v>3983</v>
      </c>
      <c r="F27" s="4">
        <v>4</v>
      </c>
      <c r="G27" s="4">
        <v>0</v>
      </c>
      <c r="H27" s="4">
        <v>4</v>
      </c>
      <c r="I27" s="4">
        <v>3</v>
      </c>
      <c r="J27" s="4">
        <v>1</v>
      </c>
      <c r="K27" s="4">
        <v>0</v>
      </c>
      <c r="L27" s="4">
        <v>16</v>
      </c>
      <c r="M27" s="4">
        <v>16</v>
      </c>
      <c r="N27" s="4">
        <v>5</v>
      </c>
      <c r="O27" s="4">
        <v>11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ht="12.75">
      <c r="A28" s="4" t="s">
        <v>58</v>
      </c>
      <c r="B28" s="4" t="s">
        <v>59</v>
      </c>
      <c r="C28" s="4">
        <v>5361</v>
      </c>
      <c r="D28" s="4">
        <v>4303</v>
      </c>
      <c r="E28" s="4">
        <v>4280</v>
      </c>
      <c r="F28" s="4">
        <v>23</v>
      </c>
      <c r="G28" s="4">
        <v>0</v>
      </c>
      <c r="H28" s="4">
        <v>23</v>
      </c>
      <c r="I28" s="4">
        <v>23</v>
      </c>
      <c r="J28" s="4">
        <v>0</v>
      </c>
      <c r="K28" s="4">
        <v>0</v>
      </c>
      <c r="L28" s="4">
        <v>8</v>
      </c>
      <c r="M28" s="4">
        <v>8</v>
      </c>
      <c r="N28" s="4">
        <v>3</v>
      </c>
      <c r="O28" s="4">
        <v>5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ht="12.75">
      <c r="A29" s="4" t="s">
        <v>60</v>
      </c>
      <c r="B29" s="4" t="s">
        <v>61</v>
      </c>
      <c r="C29" s="4">
        <v>10728</v>
      </c>
      <c r="D29" s="4">
        <v>8401</v>
      </c>
      <c r="E29" s="4">
        <v>8382</v>
      </c>
      <c r="F29" s="4">
        <v>19</v>
      </c>
      <c r="G29" s="4">
        <v>0</v>
      </c>
      <c r="H29" s="4">
        <v>19</v>
      </c>
      <c r="I29" s="4">
        <v>18</v>
      </c>
      <c r="J29" s="4">
        <v>0</v>
      </c>
      <c r="K29" s="4">
        <v>1</v>
      </c>
      <c r="L29" s="4">
        <v>37</v>
      </c>
      <c r="M29" s="4">
        <v>37</v>
      </c>
      <c r="N29" s="4">
        <v>13</v>
      </c>
      <c r="O29" s="4">
        <v>23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</row>
    <row r="30" spans="1:20" ht="12.75">
      <c r="A30" s="4"/>
      <c r="B30" s="6" t="s">
        <v>137</v>
      </c>
      <c r="C30" s="6">
        <f>SUM(C22:C29)</f>
        <v>72561</v>
      </c>
      <c r="D30" s="6">
        <f aca="true" t="shared" si="1" ref="D30:T30">SUM(D22:D29)</f>
        <v>57549</v>
      </c>
      <c r="E30" s="6">
        <f t="shared" si="1"/>
        <v>57446</v>
      </c>
      <c r="F30" s="6">
        <f t="shared" si="1"/>
        <v>103</v>
      </c>
      <c r="G30" s="6">
        <f t="shared" si="1"/>
        <v>0</v>
      </c>
      <c r="H30" s="6">
        <f t="shared" si="1"/>
        <v>103</v>
      </c>
      <c r="I30" s="6">
        <f t="shared" si="1"/>
        <v>97</v>
      </c>
      <c r="J30" s="6">
        <f t="shared" si="1"/>
        <v>2</v>
      </c>
      <c r="K30" s="6">
        <f t="shared" si="1"/>
        <v>4</v>
      </c>
      <c r="L30" s="6">
        <f t="shared" si="1"/>
        <v>180</v>
      </c>
      <c r="M30" s="6">
        <f t="shared" si="1"/>
        <v>180</v>
      </c>
      <c r="N30" s="6">
        <f t="shared" si="1"/>
        <v>60</v>
      </c>
      <c r="O30" s="6">
        <f t="shared" si="1"/>
        <v>116</v>
      </c>
      <c r="P30" s="6">
        <f t="shared" si="1"/>
        <v>4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ht="12.75">
      <c r="A31" s="4" t="s">
        <v>62</v>
      </c>
      <c r="B31" s="31" t="s">
        <v>63</v>
      </c>
      <c r="C31" s="4">
        <v>3702</v>
      </c>
      <c r="D31" s="4">
        <v>2837</v>
      </c>
      <c r="E31" s="4">
        <v>2835</v>
      </c>
      <c r="F31" s="4">
        <v>2</v>
      </c>
      <c r="G31" s="4">
        <v>0</v>
      </c>
      <c r="H31" s="4">
        <v>2</v>
      </c>
      <c r="I31" s="4">
        <v>2</v>
      </c>
      <c r="J31" s="4">
        <v>0</v>
      </c>
      <c r="K31" s="4">
        <v>0</v>
      </c>
      <c r="L31" s="4">
        <v>5</v>
      </c>
      <c r="M31" s="4">
        <v>5</v>
      </c>
      <c r="N31" s="4">
        <v>1</v>
      </c>
      <c r="O31" s="4">
        <v>4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 ht="12.75">
      <c r="A32" s="4" t="s">
        <v>64</v>
      </c>
      <c r="B32" s="4" t="s">
        <v>65</v>
      </c>
      <c r="C32" s="4">
        <v>3276</v>
      </c>
      <c r="D32" s="4">
        <v>2583</v>
      </c>
      <c r="E32" s="4">
        <v>2577</v>
      </c>
      <c r="F32" s="4">
        <v>6</v>
      </c>
      <c r="G32" s="4">
        <v>0</v>
      </c>
      <c r="H32" s="4">
        <v>6</v>
      </c>
      <c r="I32" s="4">
        <v>6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</row>
    <row r="33" spans="1:20" ht="12.75">
      <c r="A33" s="4" t="s">
        <v>66</v>
      </c>
      <c r="B33" s="4" t="s">
        <v>67</v>
      </c>
      <c r="C33" s="4">
        <v>6904</v>
      </c>
      <c r="D33" s="4">
        <v>5402</v>
      </c>
      <c r="E33" s="4">
        <v>5398</v>
      </c>
      <c r="F33" s="4">
        <v>4</v>
      </c>
      <c r="G33" s="4">
        <v>0</v>
      </c>
      <c r="H33" s="4">
        <v>4</v>
      </c>
      <c r="I33" s="4">
        <v>4</v>
      </c>
      <c r="J33" s="4">
        <v>0</v>
      </c>
      <c r="K33" s="4">
        <v>0</v>
      </c>
      <c r="L33" s="4">
        <v>6</v>
      </c>
      <c r="M33" s="4">
        <v>6</v>
      </c>
      <c r="N33" s="4">
        <v>3</v>
      </c>
      <c r="O33" s="4">
        <v>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 ht="12.75">
      <c r="A34" s="4" t="s">
        <v>68</v>
      </c>
      <c r="B34" s="4" t="s">
        <v>69</v>
      </c>
      <c r="C34" s="4">
        <v>6460</v>
      </c>
      <c r="D34" s="4">
        <v>4946</v>
      </c>
      <c r="E34" s="4">
        <v>4940</v>
      </c>
      <c r="F34" s="4">
        <v>6</v>
      </c>
      <c r="G34" s="4">
        <v>0</v>
      </c>
      <c r="H34" s="4">
        <v>6</v>
      </c>
      <c r="I34" s="4">
        <v>5</v>
      </c>
      <c r="J34" s="4">
        <v>0</v>
      </c>
      <c r="K34" s="4">
        <v>1</v>
      </c>
      <c r="L34" s="4">
        <v>23</v>
      </c>
      <c r="M34" s="4">
        <v>23</v>
      </c>
      <c r="N34" s="4">
        <v>12</v>
      </c>
      <c r="O34" s="4">
        <v>10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</row>
    <row r="35" spans="1:20" ht="12.75">
      <c r="A35" s="4" t="s">
        <v>70</v>
      </c>
      <c r="B35" s="4" t="s">
        <v>71</v>
      </c>
      <c r="C35" s="4">
        <v>16656</v>
      </c>
      <c r="D35" s="4">
        <v>13104</v>
      </c>
      <c r="E35" s="4">
        <v>13083</v>
      </c>
      <c r="F35" s="4">
        <v>21</v>
      </c>
      <c r="G35" s="4">
        <v>0</v>
      </c>
      <c r="H35" s="4">
        <v>21</v>
      </c>
      <c r="I35" s="4">
        <v>19</v>
      </c>
      <c r="J35" s="4">
        <v>2</v>
      </c>
      <c r="K35" s="4">
        <v>0</v>
      </c>
      <c r="L35" s="4">
        <v>37</v>
      </c>
      <c r="M35" s="4">
        <v>37</v>
      </c>
      <c r="N35" s="4">
        <v>20</v>
      </c>
      <c r="O35" s="4">
        <v>17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</row>
    <row r="36" spans="1:20" ht="12.75">
      <c r="A36" s="4" t="s">
        <v>72</v>
      </c>
      <c r="B36" s="4" t="s">
        <v>73</v>
      </c>
      <c r="C36" s="4">
        <v>7541</v>
      </c>
      <c r="D36" s="4">
        <v>5764</v>
      </c>
      <c r="E36" s="4">
        <v>5758</v>
      </c>
      <c r="F36" s="4">
        <v>6</v>
      </c>
      <c r="G36" s="4">
        <v>0</v>
      </c>
      <c r="H36" s="4">
        <v>6</v>
      </c>
      <c r="I36" s="4">
        <v>6</v>
      </c>
      <c r="J36" s="4">
        <v>0</v>
      </c>
      <c r="K36" s="4">
        <v>0</v>
      </c>
      <c r="L36" s="4">
        <v>12</v>
      </c>
      <c r="M36" s="4">
        <v>12</v>
      </c>
      <c r="N36" s="4">
        <v>1</v>
      </c>
      <c r="O36" s="4">
        <v>11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ht="12.75">
      <c r="A37" s="4" t="s">
        <v>74</v>
      </c>
      <c r="B37" s="4" t="s">
        <v>75</v>
      </c>
      <c r="C37" s="4">
        <v>5120</v>
      </c>
      <c r="D37" s="4">
        <v>3925</v>
      </c>
      <c r="E37" s="4">
        <v>3897</v>
      </c>
      <c r="F37" s="4">
        <v>28</v>
      </c>
      <c r="G37" s="4">
        <v>0</v>
      </c>
      <c r="H37" s="4">
        <v>28</v>
      </c>
      <c r="I37" s="4">
        <v>28</v>
      </c>
      <c r="J37" s="4">
        <v>0</v>
      </c>
      <c r="K37" s="4">
        <v>0</v>
      </c>
      <c r="L37" s="4">
        <v>9</v>
      </c>
      <c r="M37" s="4">
        <v>9</v>
      </c>
      <c r="N37" s="4">
        <v>2</v>
      </c>
      <c r="O37" s="4">
        <v>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ht="12.75">
      <c r="A38" s="4"/>
      <c r="B38" s="6" t="s">
        <v>138</v>
      </c>
      <c r="C38" s="6">
        <f>SUM(C31:C37)</f>
        <v>49659</v>
      </c>
      <c r="D38" s="6">
        <f aca="true" t="shared" si="2" ref="D38:S38">SUM(D31:D37)</f>
        <v>38561</v>
      </c>
      <c r="E38" s="6">
        <f t="shared" si="2"/>
        <v>38488</v>
      </c>
      <c r="F38" s="6">
        <f t="shared" si="2"/>
        <v>73</v>
      </c>
      <c r="G38" s="6">
        <f t="shared" si="2"/>
        <v>0</v>
      </c>
      <c r="H38" s="6">
        <f t="shared" si="2"/>
        <v>73</v>
      </c>
      <c r="I38" s="6">
        <f t="shared" si="2"/>
        <v>70</v>
      </c>
      <c r="J38" s="6">
        <f t="shared" si="2"/>
        <v>2</v>
      </c>
      <c r="K38" s="6">
        <f t="shared" si="2"/>
        <v>1</v>
      </c>
      <c r="L38" s="6">
        <f t="shared" si="2"/>
        <v>93</v>
      </c>
      <c r="M38" s="6">
        <f t="shared" si="2"/>
        <v>93</v>
      </c>
      <c r="N38" s="6">
        <f t="shared" si="2"/>
        <v>39</v>
      </c>
      <c r="O38" s="6">
        <f t="shared" si="2"/>
        <v>53</v>
      </c>
      <c r="P38" s="6">
        <f t="shared" si="2"/>
        <v>1</v>
      </c>
      <c r="Q38" s="6">
        <f t="shared" si="2"/>
        <v>0</v>
      </c>
      <c r="R38" s="6">
        <f t="shared" si="2"/>
        <v>0</v>
      </c>
      <c r="S38" s="6">
        <f t="shared" si="2"/>
        <v>0</v>
      </c>
      <c r="T38" s="4"/>
    </row>
    <row r="39" spans="1:20" ht="12.75">
      <c r="A39" s="4" t="s">
        <v>76</v>
      </c>
      <c r="B39" s="31" t="s">
        <v>77</v>
      </c>
      <c r="C39" s="4">
        <v>21120</v>
      </c>
      <c r="D39" s="4">
        <v>16908</v>
      </c>
      <c r="E39" s="4">
        <v>16857</v>
      </c>
      <c r="F39" s="4">
        <v>51</v>
      </c>
      <c r="G39" s="4">
        <v>0</v>
      </c>
      <c r="H39" s="4">
        <v>51</v>
      </c>
      <c r="I39" s="4">
        <v>37</v>
      </c>
      <c r="J39" s="4">
        <v>7</v>
      </c>
      <c r="K39" s="4">
        <v>7</v>
      </c>
      <c r="L39" s="4">
        <v>68</v>
      </c>
      <c r="M39" s="4">
        <v>68</v>
      </c>
      <c r="N39" s="4">
        <v>19</v>
      </c>
      <c r="O39" s="4">
        <v>42</v>
      </c>
      <c r="P39" s="4">
        <v>7</v>
      </c>
      <c r="Q39" s="4">
        <v>0</v>
      </c>
      <c r="R39" s="4">
        <v>0</v>
      </c>
      <c r="S39" s="4">
        <v>0</v>
      </c>
      <c r="T39" s="4">
        <v>0</v>
      </c>
    </row>
    <row r="40" spans="1:20" ht="12.75">
      <c r="A40" s="4" t="s">
        <v>78</v>
      </c>
      <c r="B40" s="4" t="s">
        <v>79</v>
      </c>
      <c r="C40" s="4">
        <v>3152</v>
      </c>
      <c r="D40" s="4">
        <v>2455</v>
      </c>
      <c r="E40" s="4">
        <v>2441</v>
      </c>
      <c r="F40" s="4">
        <v>14</v>
      </c>
      <c r="G40" s="4">
        <v>0</v>
      </c>
      <c r="H40" s="4">
        <v>14</v>
      </c>
      <c r="I40" s="4">
        <v>13</v>
      </c>
      <c r="J40" s="4">
        <v>0</v>
      </c>
      <c r="K40" s="4">
        <v>1</v>
      </c>
      <c r="L40" s="4">
        <v>14</v>
      </c>
      <c r="M40" s="4">
        <v>14</v>
      </c>
      <c r="N40" s="4">
        <v>3</v>
      </c>
      <c r="O40" s="4">
        <v>10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</row>
    <row r="41" spans="1:20" ht="12.75">
      <c r="A41" s="4" t="s">
        <v>80</v>
      </c>
      <c r="B41" s="4" t="s">
        <v>81</v>
      </c>
      <c r="C41" s="4">
        <v>3878</v>
      </c>
      <c r="D41" s="4">
        <v>3062</v>
      </c>
      <c r="E41" s="4">
        <v>3054</v>
      </c>
      <c r="F41" s="4">
        <v>8</v>
      </c>
      <c r="G41" s="4">
        <v>0</v>
      </c>
      <c r="H41" s="4">
        <v>8</v>
      </c>
      <c r="I41" s="4">
        <v>8</v>
      </c>
      <c r="J41" s="4">
        <v>0</v>
      </c>
      <c r="K41" s="4">
        <v>0</v>
      </c>
      <c r="L41" s="4">
        <v>20</v>
      </c>
      <c r="M41" s="4">
        <v>20</v>
      </c>
      <c r="N41" s="4">
        <v>8</v>
      </c>
      <c r="O41" s="4">
        <v>12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</row>
    <row r="42" spans="1:20" ht="12.75">
      <c r="A42" s="4" t="s">
        <v>82</v>
      </c>
      <c r="B42" s="4" t="s">
        <v>83</v>
      </c>
      <c r="C42" s="4">
        <v>3762</v>
      </c>
      <c r="D42" s="4">
        <v>2998</v>
      </c>
      <c r="E42" s="4">
        <v>2992</v>
      </c>
      <c r="F42" s="4">
        <v>6</v>
      </c>
      <c r="G42" s="4">
        <v>0</v>
      </c>
      <c r="H42" s="4">
        <v>6</v>
      </c>
      <c r="I42" s="4">
        <v>6</v>
      </c>
      <c r="J42" s="4">
        <v>0</v>
      </c>
      <c r="K42" s="4">
        <v>0</v>
      </c>
      <c r="L42" s="4">
        <v>9</v>
      </c>
      <c r="M42" s="4">
        <v>9</v>
      </c>
      <c r="N42" s="4">
        <v>0</v>
      </c>
      <c r="O42" s="4">
        <v>9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 ht="12.75">
      <c r="A43" s="4" t="s">
        <v>84</v>
      </c>
      <c r="B43" s="4" t="s">
        <v>85</v>
      </c>
      <c r="C43" s="4">
        <v>7469</v>
      </c>
      <c r="D43" s="4">
        <v>5706</v>
      </c>
      <c r="E43" s="4">
        <v>5691</v>
      </c>
      <c r="F43" s="4">
        <v>15</v>
      </c>
      <c r="G43" s="4">
        <v>0</v>
      </c>
      <c r="H43" s="4">
        <v>15</v>
      </c>
      <c r="I43" s="4">
        <v>15</v>
      </c>
      <c r="J43" s="4">
        <v>0</v>
      </c>
      <c r="K43" s="4">
        <v>0</v>
      </c>
      <c r="L43" s="4">
        <v>13</v>
      </c>
      <c r="M43" s="4">
        <v>13</v>
      </c>
      <c r="N43" s="4">
        <v>7</v>
      </c>
      <c r="O43" s="4">
        <v>6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ht="12.75">
      <c r="A44" s="4" t="s">
        <v>86</v>
      </c>
      <c r="B44" s="4" t="s">
        <v>87</v>
      </c>
      <c r="C44" s="4">
        <v>6857</v>
      </c>
      <c r="D44" s="4">
        <v>5467</v>
      </c>
      <c r="E44" s="4">
        <v>5445</v>
      </c>
      <c r="F44" s="4">
        <v>22</v>
      </c>
      <c r="G44" s="4">
        <v>0</v>
      </c>
      <c r="H44" s="4">
        <v>22</v>
      </c>
      <c r="I44" s="4">
        <v>20</v>
      </c>
      <c r="J44" s="4">
        <v>2</v>
      </c>
      <c r="K44" s="4">
        <v>0</v>
      </c>
      <c r="L44" s="4">
        <v>15</v>
      </c>
      <c r="M44" s="4">
        <v>15</v>
      </c>
      <c r="N44" s="4">
        <v>3</v>
      </c>
      <c r="O44" s="4">
        <v>12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ht="12.75">
      <c r="A45" s="4" t="s">
        <v>88</v>
      </c>
      <c r="B45" s="4" t="s">
        <v>89</v>
      </c>
      <c r="C45" s="4">
        <v>5907</v>
      </c>
      <c r="D45" s="4">
        <v>4720</v>
      </c>
      <c r="E45" s="4">
        <v>4717</v>
      </c>
      <c r="F45" s="4">
        <v>3</v>
      </c>
      <c r="G45" s="4">
        <v>0</v>
      </c>
      <c r="H45" s="4">
        <v>3</v>
      </c>
      <c r="I45" s="4">
        <v>3</v>
      </c>
      <c r="J45" s="4">
        <v>0</v>
      </c>
      <c r="K45" s="4">
        <v>0</v>
      </c>
      <c r="L45" s="4">
        <v>14</v>
      </c>
      <c r="M45" s="4">
        <v>14</v>
      </c>
      <c r="N45" s="4">
        <v>6</v>
      </c>
      <c r="O45" s="4">
        <v>8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ht="12.75">
      <c r="A46" s="4" t="s">
        <v>90</v>
      </c>
      <c r="B46" s="4" t="s">
        <v>91</v>
      </c>
      <c r="C46" s="4">
        <v>8171</v>
      </c>
      <c r="D46" s="4">
        <v>6385</v>
      </c>
      <c r="E46" s="4">
        <v>6374</v>
      </c>
      <c r="F46" s="4">
        <v>11</v>
      </c>
      <c r="G46" s="4">
        <v>0</v>
      </c>
      <c r="H46" s="4">
        <v>11</v>
      </c>
      <c r="I46" s="4">
        <v>10</v>
      </c>
      <c r="J46" s="4">
        <v>1</v>
      </c>
      <c r="K46" s="4">
        <v>0</v>
      </c>
      <c r="L46" s="4">
        <v>13</v>
      </c>
      <c r="M46" s="4">
        <v>13</v>
      </c>
      <c r="N46" s="4">
        <v>8</v>
      </c>
      <c r="O46" s="4">
        <v>5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ht="12.75">
      <c r="A47" s="4" t="s">
        <v>92</v>
      </c>
      <c r="B47" s="4" t="s">
        <v>93</v>
      </c>
      <c r="C47" s="4">
        <v>4257</v>
      </c>
      <c r="D47" s="4">
        <v>3225</v>
      </c>
      <c r="E47" s="4">
        <v>3220</v>
      </c>
      <c r="F47" s="4">
        <v>5</v>
      </c>
      <c r="G47" s="4">
        <v>0</v>
      </c>
      <c r="H47" s="4">
        <v>5</v>
      </c>
      <c r="I47" s="4">
        <v>2</v>
      </c>
      <c r="J47" s="4">
        <v>0</v>
      </c>
      <c r="K47" s="4">
        <v>3</v>
      </c>
      <c r="L47" s="4">
        <v>16</v>
      </c>
      <c r="M47" s="4">
        <v>16</v>
      </c>
      <c r="N47" s="4">
        <v>6</v>
      </c>
      <c r="O47" s="4">
        <v>7</v>
      </c>
      <c r="P47" s="4">
        <v>3</v>
      </c>
      <c r="Q47" s="4">
        <v>0</v>
      </c>
      <c r="R47" s="4">
        <v>0</v>
      </c>
      <c r="S47" s="4">
        <v>0</v>
      </c>
      <c r="T47" s="4">
        <v>0</v>
      </c>
    </row>
    <row r="48" spans="1:20" ht="12.75">
      <c r="A48" s="4" t="s">
        <v>94</v>
      </c>
      <c r="B48" s="4" t="s">
        <v>95</v>
      </c>
      <c r="C48" s="4">
        <v>4768</v>
      </c>
      <c r="D48" s="4">
        <v>3716</v>
      </c>
      <c r="E48" s="4">
        <v>3708</v>
      </c>
      <c r="F48" s="4">
        <v>8</v>
      </c>
      <c r="G48" s="4">
        <v>0</v>
      </c>
      <c r="H48" s="4">
        <v>8</v>
      </c>
      <c r="I48" s="4">
        <v>7</v>
      </c>
      <c r="J48" s="4">
        <v>0</v>
      </c>
      <c r="K48" s="4">
        <v>1</v>
      </c>
      <c r="L48" s="4">
        <v>13</v>
      </c>
      <c r="M48" s="4">
        <v>13</v>
      </c>
      <c r="N48" s="4">
        <v>5</v>
      </c>
      <c r="O48" s="4">
        <v>7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</row>
    <row r="49" spans="1:20" ht="12.75">
      <c r="A49" s="4" t="s">
        <v>96</v>
      </c>
      <c r="B49" s="4" t="s">
        <v>97</v>
      </c>
      <c r="C49" s="4">
        <v>11104</v>
      </c>
      <c r="D49" s="4">
        <v>8487</v>
      </c>
      <c r="E49" s="4">
        <v>8486</v>
      </c>
      <c r="F49" s="4">
        <v>1</v>
      </c>
      <c r="G49" s="4">
        <v>0</v>
      </c>
      <c r="H49" s="4">
        <v>1</v>
      </c>
      <c r="I49" s="4">
        <v>1</v>
      </c>
      <c r="J49" s="4">
        <v>0</v>
      </c>
      <c r="K49" s="4">
        <v>0</v>
      </c>
      <c r="L49" s="4">
        <v>18</v>
      </c>
      <c r="M49" s="4">
        <v>18</v>
      </c>
      <c r="N49" s="4">
        <v>12</v>
      </c>
      <c r="O49" s="4">
        <v>6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</row>
    <row r="50" spans="1:20" ht="12.75">
      <c r="A50" s="4" t="s">
        <v>98</v>
      </c>
      <c r="B50" s="4" t="s">
        <v>99</v>
      </c>
      <c r="C50" s="4">
        <v>6557</v>
      </c>
      <c r="D50" s="4">
        <v>5169</v>
      </c>
      <c r="E50" s="4">
        <v>5141</v>
      </c>
      <c r="F50" s="4">
        <v>28</v>
      </c>
      <c r="G50" s="4">
        <v>0</v>
      </c>
      <c r="H50" s="4">
        <v>28</v>
      </c>
      <c r="I50" s="4">
        <v>24</v>
      </c>
      <c r="J50" s="4">
        <v>2</v>
      </c>
      <c r="K50" s="4">
        <v>2</v>
      </c>
      <c r="L50" s="4">
        <v>24</v>
      </c>
      <c r="M50" s="4">
        <v>24</v>
      </c>
      <c r="N50" s="4">
        <v>12</v>
      </c>
      <c r="O50" s="4">
        <v>10</v>
      </c>
      <c r="P50" s="4">
        <v>2</v>
      </c>
      <c r="Q50" s="4">
        <v>0</v>
      </c>
      <c r="R50" s="4">
        <v>0</v>
      </c>
      <c r="S50" s="4">
        <v>0</v>
      </c>
      <c r="T50" s="4">
        <v>0</v>
      </c>
    </row>
    <row r="51" spans="1:20" ht="12.75">
      <c r="A51" s="4" t="s">
        <v>100</v>
      </c>
      <c r="B51" s="4" t="s">
        <v>101</v>
      </c>
      <c r="C51" s="4">
        <v>5560</v>
      </c>
      <c r="D51" s="4">
        <v>4365</v>
      </c>
      <c r="E51" s="4">
        <v>4359</v>
      </c>
      <c r="F51" s="4">
        <v>6</v>
      </c>
      <c r="G51" s="4">
        <v>0</v>
      </c>
      <c r="H51" s="4">
        <v>6</v>
      </c>
      <c r="I51" s="4">
        <v>6</v>
      </c>
      <c r="J51" s="4">
        <v>0</v>
      </c>
      <c r="K51" s="4">
        <v>0</v>
      </c>
      <c r="L51" s="4">
        <v>10</v>
      </c>
      <c r="M51" s="4">
        <v>10</v>
      </c>
      <c r="N51" s="4">
        <v>6</v>
      </c>
      <c r="O51" s="4">
        <v>4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ht="12.75">
      <c r="A52" s="4"/>
      <c r="B52" s="6" t="s">
        <v>139</v>
      </c>
      <c r="C52" s="6">
        <f>SUM(C39:C51)</f>
        <v>92562</v>
      </c>
      <c r="D52" s="6">
        <f aca="true" t="shared" si="3" ref="D52:T52">SUM(D39:D51)</f>
        <v>72663</v>
      </c>
      <c r="E52" s="6">
        <f t="shared" si="3"/>
        <v>72485</v>
      </c>
      <c r="F52" s="6">
        <f t="shared" si="3"/>
        <v>178</v>
      </c>
      <c r="G52" s="6">
        <f t="shared" si="3"/>
        <v>0</v>
      </c>
      <c r="H52" s="6">
        <f t="shared" si="3"/>
        <v>178</v>
      </c>
      <c r="I52" s="6">
        <f t="shared" si="3"/>
        <v>152</v>
      </c>
      <c r="J52" s="6">
        <f t="shared" si="3"/>
        <v>12</v>
      </c>
      <c r="K52" s="6">
        <f t="shared" si="3"/>
        <v>14</v>
      </c>
      <c r="L52" s="6">
        <f t="shared" si="3"/>
        <v>247</v>
      </c>
      <c r="M52" s="6">
        <f t="shared" si="3"/>
        <v>247</v>
      </c>
      <c r="N52" s="6">
        <f t="shared" si="3"/>
        <v>95</v>
      </c>
      <c r="O52" s="6">
        <f t="shared" si="3"/>
        <v>138</v>
      </c>
      <c r="P52" s="6">
        <f t="shared" si="3"/>
        <v>14</v>
      </c>
      <c r="Q52" s="6">
        <f t="shared" si="3"/>
        <v>0</v>
      </c>
      <c r="R52" s="6">
        <f t="shared" si="3"/>
        <v>0</v>
      </c>
      <c r="S52" s="6">
        <f t="shared" si="3"/>
        <v>0</v>
      </c>
      <c r="T52" s="6">
        <f t="shared" si="3"/>
        <v>0</v>
      </c>
    </row>
    <row r="53" spans="1:20" ht="12.75">
      <c r="A53" s="4" t="s">
        <v>102</v>
      </c>
      <c r="B53" s="31" t="s">
        <v>103</v>
      </c>
      <c r="C53" s="28">
        <v>5141</v>
      </c>
      <c r="D53" s="4">
        <v>4029</v>
      </c>
      <c r="E53" s="4">
        <v>4010</v>
      </c>
      <c r="F53" s="4">
        <v>19</v>
      </c>
      <c r="G53" s="4">
        <v>0</v>
      </c>
      <c r="H53" s="4">
        <v>19</v>
      </c>
      <c r="I53" s="4">
        <v>19</v>
      </c>
      <c r="J53" s="4">
        <v>0</v>
      </c>
      <c r="K53" s="4">
        <v>0</v>
      </c>
      <c r="L53" s="4">
        <v>17</v>
      </c>
      <c r="M53" s="4">
        <v>17</v>
      </c>
      <c r="N53" s="4">
        <v>8</v>
      </c>
      <c r="O53" s="4">
        <v>9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ht="12.75">
      <c r="A54" s="4" t="s">
        <v>104</v>
      </c>
      <c r="B54" s="4" t="s">
        <v>105</v>
      </c>
      <c r="C54" s="28">
        <v>4777</v>
      </c>
      <c r="D54" s="4">
        <v>3837</v>
      </c>
      <c r="E54" s="4">
        <v>3830</v>
      </c>
      <c r="F54" s="4">
        <v>7</v>
      </c>
      <c r="G54" s="4">
        <v>0</v>
      </c>
      <c r="H54" s="4">
        <v>7</v>
      </c>
      <c r="I54" s="4">
        <v>7</v>
      </c>
      <c r="J54" s="4">
        <v>0</v>
      </c>
      <c r="K54" s="4">
        <v>0</v>
      </c>
      <c r="L54" s="4">
        <v>18</v>
      </c>
      <c r="M54" s="4">
        <v>18</v>
      </c>
      <c r="N54" s="4">
        <v>11</v>
      </c>
      <c r="O54" s="4">
        <v>7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ht="12.75">
      <c r="A55" s="4" t="s">
        <v>106</v>
      </c>
      <c r="B55" s="4" t="s">
        <v>107</v>
      </c>
      <c r="C55" s="28">
        <v>5670</v>
      </c>
      <c r="D55" s="4">
        <v>4497</v>
      </c>
      <c r="E55" s="4">
        <v>4444</v>
      </c>
      <c r="F55" s="4">
        <v>53</v>
      </c>
      <c r="G55" s="4">
        <v>0</v>
      </c>
      <c r="H55" s="4">
        <v>53</v>
      </c>
      <c r="I55" s="4">
        <v>48</v>
      </c>
      <c r="J55" s="4">
        <v>3</v>
      </c>
      <c r="K55" s="4">
        <v>2</v>
      </c>
      <c r="L55" s="4">
        <v>8</v>
      </c>
      <c r="M55" s="4">
        <v>8</v>
      </c>
      <c r="N55" s="4">
        <v>0</v>
      </c>
      <c r="O55" s="4">
        <v>6</v>
      </c>
      <c r="P55" s="4">
        <v>2</v>
      </c>
      <c r="Q55" s="4">
        <v>0</v>
      </c>
      <c r="R55" s="4">
        <v>0</v>
      </c>
      <c r="S55" s="4">
        <v>0</v>
      </c>
      <c r="T55" s="4">
        <v>0</v>
      </c>
    </row>
    <row r="56" spans="1:20" ht="12.75">
      <c r="A56" s="4" t="s">
        <v>108</v>
      </c>
      <c r="B56" s="4" t="s">
        <v>109</v>
      </c>
      <c r="C56" s="28">
        <v>7437</v>
      </c>
      <c r="D56" s="4">
        <v>5712</v>
      </c>
      <c r="E56" s="4">
        <v>5686</v>
      </c>
      <c r="F56" s="4">
        <v>26</v>
      </c>
      <c r="G56" s="4">
        <v>0</v>
      </c>
      <c r="H56" s="4">
        <v>26</v>
      </c>
      <c r="I56" s="4">
        <v>25</v>
      </c>
      <c r="J56" s="4">
        <v>1</v>
      </c>
      <c r="K56" s="4">
        <v>0</v>
      </c>
      <c r="L56" s="4">
        <v>34</v>
      </c>
      <c r="M56" s="4">
        <v>34</v>
      </c>
      <c r="N56" s="4">
        <v>25</v>
      </c>
      <c r="O56" s="4">
        <v>9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ht="12.75">
      <c r="A57" s="4" t="s">
        <v>110</v>
      </c>
      <c r="B57" s="4" t="s">
        <v>111</v>
      </c>
      <c r="C57" s="28">
        <v>6400</v>
      </c>
      <c r="D57" s="4">
        <v>4869</v>
      </c>
      <c r="E57" s="4">
        <v>4853</v>
      </c>
      <c r="F57" s="4">
        <v>16</v>
      </c>
      <c r="G57" s="4">
        <v>0</v>
      </c>
      <c r="H57" s="4">
        <v>16</v>
      </c>
      <c r="I57" s="4">
        <v>16</v>
      </c>
      <c r="J57" s="4">
        <v>0</v>
      </c>
      <c r="K57" s="4">
        <v>0</v>
      </c>
      <c r="L57" s="4">
        <v>20</v>
      </c>
      <c r="M57" s="4">
        <v>20</v>
      </c>
      <c r="N57" s="4">
        <v>7</v>
      </c>
      <c r="O57" s="4">
        <v>13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ht="12.75">
      <c r="A58" s="4" t="s">
        <v>112</v>
      </c>
      <c r="B58" s="4" t="s">
        <v>113</v>
      </c>
      <c r="C58" s="28">
        <v>6525</v>
      </c>
      <c r="D58" s="4">
        <v>4989</v>
      </c>
      <c r="E58" s="4">
        <v>4982</v>
      </c>
      <c r="F58" s="4">
        <v>7</v>
      </c>
      <c r="G58" s="4">
        <v>0</v>
      </c>
      <c r="H58" s="4">
        <v>7</v>
      </c>
      <c r="I58" s="4">
        <v>7</v>
      </c>
      <c r="J58" s="4">
        <v>0</v>
      </c>
      <c r="K58" s="4">
        <v>0</v>
      </c>
      <c r="L58" s="4">
        <v>14</v>
      </c>
      <c r="M58" s="4">
        <v>14</v>
      </c>
      <c r="N58" s="4">
        <v>4</v>
      </c>
      <c r="O58" s="4">
        <v>10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ht="12.75">
      <c r="A59" s="4" t="s">
        <v>114</v>
      </c>
      <c r="B59" s="4" t="s">
        <v>115</v>
      </c>
      <c r="C59" s="28">
        <v>6147</v>
      </c>
      <c r="D59" s="4">
        <v>4881</v>
      </c>
      <c r="E59" s="4">
        <v>4871</v>
      </c>
      <c r="F59" s="4">
        <v>10</v>
      </c>
      <c r="G59" s="4">
        <v>0</v>
      </c>
      <c r="H59" s="4">
        <v>10</v>
      </c>
      <c r="I59" s="4">
        <v>10</v>
      </c>
      <c r="J59" s="4">
        <v>0</v>
      </c>
      <c r="K59" s="4">
        <v>0</v>
      </c>
      <c r="L59" s="4">
        <v>27</v>
      </c>
      <c r="M59" s="4">
        <v>27</v>
      </c>
      <c r="N59" s="4">
        <v>25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 ht="12.75">
      <c r="A60" s="4" t="s">
        <v>116</v>
      </c>
      <c r="B60" s="4" t="s">
        <v>117</v>
      </c>
      <c r="C60" s="28">
        <v>6389</v>
      </c>
      <c r="D60" s="4">
        <v>5188</v>
      </c>
      <c r="E60" s="4">
        <v>5184</v>
      </c>
      <c r="F60" s="4">
        <v>4</v>
      </c>
      <c r="G60" s="4">
        <v>0</v>
      </c>
      <c r="H60" s="4">
        <v>4</v>
      </c>
      <c r="I60" s="4">
        <v>4</v>
      </c>
      <c r="J60" s="4">
        <v>0</v>
      </c>
      <c r="K60" s="4">
        <v>0</v>
      </c>
      <c r="L60" s="4">
        <v>15</v>
      </c>
      <c r="M60" s="4">
        <v>15</v>
      </c>
      <c r="N60" s="4">
        <v>9</v>
      </c>
      <c r="O60" s="4">
        <v>6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ht="12.75">
      <c r="A61" s="4" t="s">
        <v>118</v>
      </c>
      <c r="B61" s="4" t="s">
        <v>119</v>
      </c>
      <c r="C61" s="28">
        <v>7055</v>
      </c>
      <c r="D61" s="4">
        <v>5489</v>
      </c>
      <c r="E61" s="4">
        <v>5486</v>
      </c>
      <c r="F61" s="4">
        <v>3</v>
      </c>
      <c r="G61" s="4">
        <v>0</v>
      </c>
      <c r="H61" s="4">
        <v>3</v>
      </c>
      <c r="I61" s="4">
        <v>3</v>
      </c>
      <c r="J61" s="4">
        <v>0</v>
      </c>
      <c r="K61" s="4">
        <v>0</v>
      </c>
      <c r="L61" s="4">
        <v>16</v>
      </c>
      <c r="M61" s="4">
        <v>16</v>
      </c>
      <c r="N61" s="4">
        <v>5</v>
      </c>
      <c r="O61" s="4">
        <v>11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ht="12.75">
      <c r="A62" s="4" t="s">
        <v>120</v>
      </c>
      <c r="B62" s="4" t="s">
        <v>121</v>
      </c>
      <c r="C62" s="28">
        <v>5777</v>
      </c>
      <c r="D62" s="4">
        <v>4591</v>
      </c>
      <c r="E62" s="4">
        <v>4581</v>
      </c>
      <c r="F62" s="4">
        <v>10</v>
      </c>
      <c r="G62" s="4">
        <v>0</v>
      </c>
      <c r="H62" s="4">
        <v>10</v>
      </c>
      <c r="I62" s="4">
        <v>10</v>
      </c>
      <c r="J62" s="4">
        <v>0</v>
      </c>
      <c r="K62" s="4">
        <v>0</v>
      </c>
      <c r="L62" s="4">
        <v>10</v>
      </c>
      <c r="M62" s="4">
        <v>10</v>
      </c>
      <c r="N62" s="4">
        <v>4</v>
      </c>
      <c r="O62" s="4">
        <v>6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ht="12.75">
      <c r="A63" s="4" t="s">
        <v>122</v>
      </c>
      <c r="B63" s="4" t="s">
        <v>123</v>
      </c>
      <c r="C63" s="28">
        <v>5601</v>
      </c>
      <c r="D63" s="4">
        <v>4397</v>
      </c>
      <c r="E63" s="4">
        <v>4380</v>
      </c>
      <c r="F63" s="4">
        <v>17</v>
      </c>
      <c r="G63" s="4">
        <v>0</v>
      </c>
      <c r="H63" s="4">
        <v>17</v>
      </c>
      <c r="I63" s="4">
        <v>17</v>
      </c>
      <c r="J63" s="4">
        <v>0</v>
      </c>
      <c r="K63" s="4">
        <v>0</v>
      </c>
      <c r="L63" s="4">
        <v>11</v>
      </c>
      <c r="M63" s="4">
        <v>11</v>
      </c>
      <c r="N63" s="4">
        <v>6</v>
      </c>
      <c r="O63" s="4">
        <v>5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ht="12.75">
      <c r="A64" s="4" t="s">
        <v>124</v>
      </c>
      <c r="B64" s="4" t="s">
        <v>125</v>
      </c>
      <c r="C64" s="28">
        <v>5244</v>
      </c>
      <c r="D64" s="4">
        <v>4218</v>
      </c>
      <c r="E64" s="4">
        <v>4208</v>
      </c>
      <c r="F64" s="4">
        <v>10</v>
      </c>
      <c r="G64" s="4">
        <v>0</v>
      </c>
      <c r="H64" s="4">
        <v>10</v>
      </c>
      <c r="I64" s="4">
        <v>10</v>
      </c>
      <c r="J64" s="4">
        <v>0</v>
      </c>
      <c r="K64" s="4">
        <v>0</v>
      </c>
      <c r="L64" s="4">
        <v>26</v>
      </c>
      <c r="M64" s="4">
        <v>26</v>
      </c>
      <c r="N64" s="4">
        <v>20</v>
      </c>
      <c r="O64" s="4">
        <v>6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ht="12.75">
      <c r="A65" s="4" t="s">
        <v>126</v>
      </c>
      <c r="B65" s="4" t="s">
        <v>127</v>
      </c>
      <c r="C65" s="28">
        <v>12320</v>
      </c>
      <c r="D65" s="4">
        <v>9707</v>
      </c>
      <c r="E65" s="4">
        <v>9698</v>
      </c>
      <c r="F65" s="4">
        <v>9</v>
      </c>
      <c r="G65" s="4">
        <v>0</v>
      </c>
      <c r="H65" s="4">
        <v>9</v>
      </c>
      <c r="I65" s="4">
        <v>7</v>
      </c>
      <c r="J65" s="4">
        <v>2</v>
      </c>
      <c r="K65" s="4">
        <v>0</v>
      </c>
      <c r="L65" s="4">
        <v>25</v>
      </c>
      <c r="M65" s="4">
        <v>25</v>
      </c>
      <c r="N65" s="4">
        <v>11</v>
      </c>
      <c r="O65" s="4">
        <v>14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ht="12.75">
      <c r="A66" s="4" t="s">
        <v>128</v>
      </c>
      <c r="B66" s="4" t="s">
        <v>129</v>
      </c>
      <c r="C66" s="28">
        <v>20924</v>
      </c>
      <c r="D66" s="4">
        <v>16071</v>
      </c>
      <c r="E66" s="4">
        <v>16045</v>
      </c>
      <c r="F66" s="4">
        <v>26</v>
      </c>
      <c r="G66" s="4">
        <v>0</v>
      </c>
      <c r="H66" s="4">
        <v>26</v>
      </c>
      <c r="I66" s="4">
        <v>26</v>
      </c>
      <c r="J66" s="4">
        <v>0</v>
      </c>
      <c r="K66" s="4">
        <v>0</v>
      </c>
      <c r="L66" s="4">
        <v>47</v>
      </c>
      <c r="M66" s="4">
        <v>47</v>
      </c>
      <c r="N66" s="4">
        <v>20</v>
      </c>
      <c r="O66" s="4">
        <v>27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</row>
    <row r="67" spans="1:20" ht="12.75">
      <c r="A67" s="4" t="s">
        <v>130</v>
      </c>
      <c r="B67" s="4" t="s">
        <v>131</v>
      </c>
      <c r="C67" s="28">
        <v>7322</v>
      </c>
      <c r="D67" s="4">
        <v>5853</v>
      </c>
      <c r="E67" s="4">
        <v>5824</v>
      </c>
      <c r="F67" s="4">
        <v>29</v>
      </c>
      <c r="G67" s="4">
        <v>0</v>
      </c>
      <c r="H67" s="4">
        <v>29</v>
      </c>
      <c r="I67" s="4">
        <v>28</v>
      </c>
      <c r="J67" s="4">
        <v>0</v>
      </c>
      <c r="K67" s="4">
        <v>1</v>
      </c>
      <c r="L67" s="4">
        <v>24</v>
      </c>
      <c r="M67" s="4">
        <v>24</v>
      </c>
      <c r="N67" s="4">
        <v>8</v>
      </c>
      <c r="O67" s="4">
        <v>15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</row>
    <row r="68" spans="1:20" s="27" customFormat="1" ht="12.75">
      <c r="A68" s="29"/>
      <c r="B68" s="29" t="s">
        <v>140</v>
      </c>
      <c r="C68" s="29">
        <f>SUM(C53:C67)</f>
        <v>112729</v>
      </c>
      <c r="D68" s="29">
        <f aca="true" t="shared" si="4" ref="D68:K68">SUM(D53:D67)</f>
        <v>88328</v>
      </c>
      <c r="E68" s="29">
        <f t="shared" si="4"/>
        <v>88082</v>
      </c>
      <c r="F68" s="29">
        <f t="shared" si="4"/>
        <v>246</v>
      </c>
      <c r="G68" s="29">
        <f t="shared" si="4"/>
        <v>0</v>
      </c>
      <c r="H68" s="29">
        <f t="shared" si="4"/>
        <v>246</v>
      </c>
      <c r="I68" s="29">
        <f t="shared" si="4"/>
        <v>237</v>
      </c>
      <c r="J68" s="29">
        <f t="shared" si="4"/>
        <v>6</v>
      </c>
      <c r="K68" s="29">
        <f t="shared" si="4"/>
        <v>3</v>
      </c>
      <c r="L68" s="29">
        <f>SUM(L53:L67)</f>
        <v>312</v>
      </c>
      <c r="M68" s="29">
        <f>SUM(M53:M67)</f>
        <v>312</v>
      </c>
      <c r="N68" s="29">
        <f>SUM(N53:N67)</f>
        <v>163</v>
      </c>
      <c r="O68" s="29">
        <f>SUM(O53:O67)</f>
        <v>146</v>
      </c>
      <c r="P68" s="29">
        <f>SUM(P53:P67)</f>
        <v>3</v>
      </c>
      <c r="Q68" s="29">
        <f>SUM(Q53:Q67)</f>
        <v>0</v>
      </c>
      <c r="R68" s="29">
        <f>SUM(R53:R67)</f>
        <v>0</v>
      </c>
      <c r="S68" s="29">
        <f>SUM(S53:S67)</f>
        <v>0</v>
      </c>
      <c r="T68" s="29">
        <f>SUM(T53:T67)</f>
        <v>0</v>
      </c>
    </row>
    <row r="69" spans="1:20" ht="12.75">
      <c r="A69" s="4" t="s">
        <v>132</v>
      </c>
      <c r="B69" s="6" t="s">
        <v>133</v>
      </c>
      <c r="C69" s="6">
        <v>66636</v>
      </c>
      <c r="D69" s="6">
        <v>53530</v>
      </c>
      <c r="E69" s="6">
        <v>53464</v>
      </c>
      <c r="F69" s="6">
        <v>66</v>
      </c>
      <c r="G69" s="6">
        <v>0</v>
      </c>
      <c r="H69" s="6">
        <v>66</v>
      </c>
      <c r="I69" s="6">
        <v>53</v>
      </c>
      <c r="J69" s="6">
        <v>8</v>
      </c>
      <c r="K69" s="6">
        <v>5</v>
      </c>
      <c r="L69" s="6">
        <v>319</v>
      </c>
      <c r="M69" s="6">
        <v>319</v>
      </c>
      <c r="N69" s="6">
        <v>66</v>
      </c>
      <c r="O69" s="6">
        <v>248</v>
      </c>
      <c r="P69" s="6">
        <v>5</v>
      </c>
      <c r="Q69" s="6">
        <v>0</v>
      </c>
      <c r="R69" s="6">
        <v>0</v>
      </c>
      <c r="S69" s="6">
        <v>0</v>
      </c>
      <c r="T69" s="6">
        <v>0</v>
      </c>
    </row>
    <row r="70" spans="1:20" ht="12.75">
      <c r="A70" s="6"/>
      <c r="B70" s="30" t="s">
        <v>4</v>
      </c>
      <c r="C70" s="6">
        <f>(C21+C30+C38+C52+C68+C69)</f>
        <v>500811</v>
      </c>
      <c r="D70" s="6">
        <f aca="true" t="shared" si="5" ref="D70:K70">(D21+D30+D38+D52+D68+D69)</f>
        <v>393628</v>
      </c>
      <c r="E70" s="6">
        <f t="shared" si="5"/>
        <v>392827</v>
      </c>
      <c r="F70" s="6">
        <f t="shared" si="5"/>
        <v>801</v>
      </c>
      <c r="G70" s="6">
        <f t="shared" si="5"/>
        <v>0</v>
      </c>
      <c r="H70" s="6">
        <f t="shared" si="5"/>
        <v>801</v>
      </c>
      <c r="I70" s="6">
        <f t="shared" si="5"/>
        <v>740</v>
      </c>
      <c r="J70" s="6">
        <f t="shared" si="5"/>
        <v>32</v>
      </c>
      <c r="K70" s="6">
        <f t="shared" si="5"/>
        <v>29</v>
      </c>
      <c r="L70" s="6">
        <f>(L21+L30+L38+L52+L68+L69)</f>
        <v>1416</v>
      </c>
      <c r="M70" s="6">
        <f>(M21+M30+M38+M52+M68+M69)</f>
        <v>1416</v>
      </c>
      <c r="N70" s="6">
        <f>(N21+N30+N38+N52+N68+N69)</f>
        <v>574</v>
      </c>
      <c r="O70" s="6">
        <f>(O21+O30+O38+O52+O68+O69)</f>
        <v>813</v>
      </c>
      <c r="P70" s="6">
        <f>(P21+P30+P38+P52+P68+P69)</f>
        <v>29</v>
      </c>
      <c r="Q70" s="6">
        <f>(Q21+Q30+Q38+Q52+Q68+Q69)</f>
        <v>0</v>
      </c>
      <c r="R70" s="6">
        <f>(R21+R30+R38+R52+R68+R69)</f>
        <v>0</v>
      </c>
      <c r="S70" s="6">
        <f>(S21+S30+S38+S52+S68+S69)</f>
        <v>0</v>
      </c>
      <c r="T70" s="6">
        <f>(T21+T30+T38+T52+T68+T69)</f>
        <v>0</v>
      </c>
    </row>
  </sheetData>
  <mergeCells count="13"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 Wal</cp:lastModifiedBy>
  <dcterms:created xsi:type="dcterms:W3CDTF">2007-01-15T12:29:46Z</dcterms:created>
  <dcterms:modified xsi:type="dcterms:W3CDTF">2007-01-17T07:16:39Z</dcterms:modified>
  <cp:category/>
  <cp:version/>
  <cp:contentType/>
  <cp:contentStatus/>
</cp:coreProperties>
</file>